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'BG'!#REF!</definedName>
    <definedName name="_xlnm.Print_Area" localSheetId="0">'BG'!$A$14:$C$59</definedName>
    <definedName name="Swvu.IMPUESTO1992." localSheetId="0" hidden="1">'BG'!#REF!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<sst xmlns="http://schemas.openxmlformats.org/spreadsheetml/2006/main" count="31" uniqueCount="31">
  <si>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</si>
  <si>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</si>
  <si>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</si>
  <si>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</si>
  <si>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</si>
  <si>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Gastos Pagados por Anticipado</t>
  </si>
  <si>
    <t>Total Pasivos Corrientes</t>
  </si>
  <si>
    <t>Total Pasivos  Más Patrimonio</t>
  </si>
  <si>
    <t>Total Activos  Corrientes</t>
  </si>
  <si>
    <t>Capital Asignado Ley 526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</si>
  <si>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</si>
  <si>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</si>
  <si>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</si>
  <si>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</si>
  <si>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</si>
  <si>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</si>
  <si>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</si>
  <si>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</si>
  <si>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</si>
  <si>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</si>
  <si>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</si>
  <si>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</si>
  <si>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</si>
  <si>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</si>
  <si>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</si>
  <si>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</si>
  <si>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Resultados del Periodo   Enero-Febrero 2013</t>
  </si>
  <si>
    <t xml:space="preserve">                                “Año del Bicentenario  del Natalicio Juan Pablo Duarte”</t>
  </si>
  <si>
    <t xml:space="preserve">                                 Balance General</t>
  </si>
  <si>
    <t xml:space="preserve">                                                   ( VALORES ES RD$)</t>
  </si>
  <si>
    <r>
      <t xml:space="preserve">                                                                </t>
    </r>
    <r>
      <rPr>
        <b/>
        <u val="single"/>
        <sz val="10"/>
        <rFont val="Arial"/>
        <family val="2"/>
      </rPr>
      <t>Al __28__de_02__del___2013____</t>
    </r>
  </si>
</sst>
</file>

<file path=xl/styles.xml><?xml version="1.0" encoding="utf-8"?>
<styleSheet xmlns="http://schemas.openxmlformats.org/spreadsheetml/2006/main">
  <numFmts count="1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196" formatCode="\(#,##0.00\);\ \(#,##0.00\)"/>
    <numFmt numFmtId="205" formatCode="#,##0.0000000000"/>
  </numFmts>
  <fonts count="5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80">
      <alignment/>
      <protection/>
    </xf>
    <xf numFmtId="0" fontId="5" fillId="0" borderId="0" xfId="80" applyFont="1" applyAlignment="1">
      <alignment horizontal="centerContinuous"/>
      <protection/>
    </xf>
    <xf numFmtId="0" fontId="6" fillId="0" borderId="0" xfId="80" applyFont="1" applyAlignment="1">
      <alignment horizontal="centerContinuous"/>
      <protection/>
    </xf>
    <xf numFmtId="0" fontId="7" fillId="0" borderId="0" xfId="80" applyFont="1">
      <alignment/>
      <protection/>
    </xf>
    <xf numFmtId="0" fontId="7" fillId="0" borderId="0" xfId="80" applyFont="1" applyAlignment="1" quotePrefix="1">
      <alignment horizontal="left"/>
      <protection/>
    </xf>
    <xf numFmtId="0" fontId="7" fillId="0" borderId="0" xfId="80" applyFont="1" applyAlignment="1">
      <alignment horizontal="left"/>
      <protection/>
    </xf>
    <xf numFmtId="193" fontId="7" fillId="0" borderId="0" xfId="80" applyNumberFormat="1" applyFont="1" applyAlignment="1">
      <alignment horizontal="centerContinuous"/>
      <protection/>
    </xf>
    <xf numFmtId="0" fontId="5" fillId="0" borderId="0" xfId="80" applyFont="1">
      <alignment/>
      <protection/>
    </xf>
    <xf numFmtId="193" fontId="5" fillId="0" borderId="0" xfId="80" applyNumberFormat="1" applyFont="1" applyAlignment="1">
      <alignment horizontal="centerContinuous"/>
      <protection/>
    </xf>
    <xf numFmtId="193" fontId="8" fillId="0" borderId="0" xfId="80" applyNumberFormat="1" applyFont="1" applyAlignment="1">
      <alignment horizontal="centerContinuous"/>
      <protection/>
    </xf>
    <xf numFmtId="0" fontId="8" fillId="0" borderId="0" xfId="80" applyFont="1" applyAlignment="1">
      <alignment horizontal="centerContinuous"/>
      <protection/>
    </xf>
    <xf numFmtId="0" fontId="7" fillId="0" borderId="0" xfId="80" applyFont="1" applyAlignment="1">
      <alignment horizontal="centerContinuous"/>
      <protection/>
    </xf>
    <xf numFmtId="0" fontId="5" fillId="0" borderId="0" xfId="80" applyFont="1" applyAlignment="1" quotePrefix="1">
      <alignment horizontal="left"/>
      <protection/>
    </xf>
    <xf numFmtId="0" fontId="9" fillId="0" borderId="0" xfId="80" applyFont="1">
      <alignment/>
      <protection/>
    </xf>
    <xf numFmtId="0" fontId="10" fillId="0" borderId="0" xfId="80" applyFont="1">
      <alignment/>
      <protection/>
    </xf>
    <xf numFmtId="0" fontId="4" fillId="0" borderId="0" xfId="80" applyFont="1">
      <alignment/>
      <protection/>
    </xf>
    <xf numFmtId="193" fontId="4" fillId="0" borderId="0" xfId="80" applyNumberFormat="1">
      <alignment/>
      <protection/>
    </xf>
    <xf numFmtId="196" fontId="4" fillId="0" borderId="0" xfId="80" applyNumberFormat="1">
      <alignment/>
      <protection/>
    </xf>
    <xf numFmtId="193" fontId="1" fillId="0" borderId="0" xfId="80" applyNumberFormat="1" applyFont="1" applyAlignment="1">
      <alignment horizontal="left"/>
      <protection/>
    </xf>
    <xf numFmtId="193" fontId="7" fillId="0" borderId="0" xfId="80" applyNumberFormat="1" applyFont="1" applyAlignment="1">
      <alignment horizontal="left"/>
      <protection/>
    </xf>
    <xf numFmtId="193" fontId="5" fillId="0" borderId="0" xfId="80" applyNumberFormat="1" applyFont="1" applyAlignment="1">
      <alignment horizontal="left"/>
      <protection/>
    </xf>
    <xf numFmtId="3" fontId="4" fillId="0" borderId="0" xfId="80" applyNumberFormat="1">
      <alignment/>
      <protection/>
    </xf>
    <xf numFmtId="0" fontId="5" fillId="0" borderId="0" xfId="80" applyFont="1">
      <alignment/>
      <protection/>
    </xf>
    <xf numFmtId="193" fontId="5" fillId="0" borderId="0" xfId="80" applyNumberFormat="1" applyFont="1" applyAlignment="1">
      <alignment horizontal="left"/>
      <protection/>
    </xf>
    <xf numFmtId="205" fontId="4" fillId="0" borderId="0" xfId="80" applyNumberFormat="1">
      <alignment/>
      <protection/>
    </xf>
    <xf numFmtId="0" fontId="0" fillId="0" borderId="0" xfId="80" applyFont="1" applyBorder="1">
      <alignment/>
      <protection/>
    </xf>
    <xf numFmtId="0" fontId="5" fillId="0" borderId="0" xfId="80" applyFont="1" applyAlignment="1">
      <alignment horizontal="left"/>
      <protection/>
    </xf>
    <xf numFmtId="0" fontId="11" fillId="0" borderId="0" xfId="80" applyFont="1" applyBorder="1" applyAlignment="1">
      <alignment horizontal="center"/>
      <protection/>
    </xf>
    <xf numFmtId="39" fontId="4" fillId="0" borderId="0" xfId="80" applyNumberFormat="1">
      <alignment/>
      <protection/>
    </xf>
    <xf numFmtId="39" fontId="0" fillId="0" borderId="0" xfId="0" applyNumberFormat="1" applyAlignment="1">
      <alignment/>
    </xf>
    <xf numFmtId="193" fontId="7" fillId="0" borderId="0" xfId="80" applyNumberFormat="1" applyFont="1" applyAlignment="1">
      <alignment horizontal="center"/>
      <protection/>
    </xf>
    <xf numFmtId="193" fontId="1" fillId="0" borderId="0" xfId="80" applyNumberFormat="1" applyFont="1" applyAlignment="1" quotePrefix="1">
      <alignment horizontal="center"/>
      <protection/>
    </xf>
    <xf numFmtId="193" fontId="1" fillId="0" borderId="0" xfId="80" applyNumberFormat="1" applyFont="1" applyAlignment="1">
      <alignment horizontal="center"/>
      <protection/>
    </xf>
    <xf numFmtId="193" fontId="1" fillId="0" borderId="0" xfId="80" applyNumberFormat="1" applyFont="1" applyAlignment="1">
      <alignment horizontal="center"/>
      <protection/>
    </xf>
    <xf numFmtId="0" fontId="0" fillId="0" borderId="0" xfId="80" applyFont="1" applyAlignment="1">
      <alignment horizontal="center"/>
      <protection/>
    </xf>
    <xf numFmtId="193" fontId="1" fillId="0" borderId="0" xfId="80" applyNumberFormat="1" applyFont="1" applyAlignment="1">
      <alignment horizontal="left"/>
      <protection/>
    </xf>
    <xf numFmtId="39" fontId="5" fillId="0" borderId="0" xfId="80" applyNumberFormat="1" applyFont="1" applyAlignment="1">
      <alignment horizontal="centerContinuous"/>
      <protection/>
    </xf>
    <xf numFmtId="39" fontId="7" fillId="0" borderId="0" xfId="80" applyNumberFormat="1" applyFont="1">
      <alignment/>
      <protection/>
    </xf>
    <xf numFmtId="39" fontId="7" fillId="0" borderId="10" xfId="80" applyNumberFormat="1" applyFont="1" applyBorder="1">
      <alignment/>
      <protection/>
    </xf>
    <xf numFmtId="39" fontId="7" fillId="0" borderId="0" xfId="80" applyNumberFormat="1" applyFont="1" applyBorder="1">
      <alignment/>
      <protection/>
    </xf>
    <xf numFmtId="39" fontId="5" fillId="0" borderId="0" xfId="80" applyNumberFormat="1" applyFont="1" applyBorder="1">
      <alignment/>
      <protection/>
    </xf>
    <xf numFmtId="39" fontId="5" fillId="0" borderId="11" xfId="80" applyNumberFormat="1" applyFont="1" applyBorder="1">
      <alignment/>
      <protection/>
    </xf>
    <xf numFmtId="39" fontId="5" fillId="0" borderId="0" xfId="80" applyNumberFormat="1" applyFont="1" applyBorder="1">
      <alignment/>
      <protection/>
    </xf>
    <xf numFmtId="39" fontId="5" fillId="0" borderId="0" xfId="80" applyNumberFormat="1" applyFont="1">
      <alignment/>
      <protection/>
    </xf>
    <xf numFmtId="39" fontId="8" fillId="0" borderId="0" xfId="80" applyNumberFormat="1" applyFont="1" applyAlignment="1">
      <alignment horizontal="centerContinuous"/>
      <protection/>
    </xf>
    <xf numFmtId="39" fontId="5" fillId="0" borderId="10" xfId="80" applyNumberFormat="1" applyFont="1" applyBorder="1">
      <alignment/>
      <protection/>
    </xf>
    <xf numFmtId="39" fontId="5" fillId="0" borderId="0" xfId="80" applyNumberFormat="1" applyFont="1">
      <alignment/>
      <protection/>
    </xf>
    <xf numFmtId="39" fontId="7" fillId="0" borderId="0" xfId="80" applyNumberFormat="1" applyFont="1" applyAlignment="1">
      <alignment/>
      <protection/>
    </xf>
    <xf numFmtId="39" fontId="7" fillId="0" borderId="10" xfId="80" applyNumberFormat="1" applyFont="1" applyBorder="1" applyAlignment="1">
      <alignment/>
      <protection/>
    </xf>
    <xf numFmtId="39" fontId="9" fillId="0" borderId="0" xfId="80" applyNumberFormat="1" applyFont="1">
      <alignment/>
      <protection/>
    </xf>
    <xf numFmtId="39" fontId="10" fillId="0" borderId="0" xfId="80" applyNumberFormat="1" applyFont="1">
      <alignment/>
      <protection/>
    </xf>
    <xf numFmtId="0" fontId="11" fillId="0" borderId="0" xfId="80" applyFont="1" applyAlignment="1">
      <alignment horizontal="center"/>
      <protection/>
    </xf>
    <xf numFmtId="0" fontId="7" fillId="0" borderId="0" xfId="80" applyFont="1" applyAlignment="1">
      <alignment horizontal="center"/>
      <protection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rmal_Hoja1 (2)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1"/>
  <sheetViews>
    <sheetView showGridLines="0" tabSelected="1" zoomScalePageLayoutView="0" workbookViewId="0" topLeftCell="A1">
      <selection activeCell="A13" sqref="A13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29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4"/>
      <c r="B4" s="55"/>
    </row>
    <row r="5" spans="1:2" ht="12.75">
      <c r="A5" s="54"/>
      <c r="B5" s="55"/>
    </row>
    <row r="6" spans="1:2" ht="12.75">
      <c r="A6" s="54"/>
      <c r="B6" s="55"/>
    </row>
    <row r="7" spans="1:2" ht="12.75">
      <c r="A7" s="56"/>
      <c r="B7" s="56"/>
    </row>
    <row r="8" spans="1:2" ht="12.75">
      <c r="A8" s="57" t="s">
        <v>27</v>
      </c>
      <c r="B8" s="57"/>
    </row>
    <row r="9" spans="1:2" ht="12.75">
      <c r="A9" s="58" t="s">
        <v>28</v>
      </c>
      <c r="B9" s="58"/>
    </row>
    <row r="10" spans="1:4" ht="12.75">
      <c r="A10" s="59" t="s">
        <v>30</v>
      </c>
      <c r="B10" s="60"/>
      <c r="C10" s="58"/>
      <c r="D10" s="58"/>
    </row>
    <row r="11" spans="1:4" ht="12.75">
      <c r="A11" s="61" t="s">
        <v>29</v>
      </c>
      <c r="B11" s="54"/>
      <c r="D11" s="29"/>
    </row>
    <row r="14" spans="1:3" ht="6.75" customHeight="1">
      <c r="A14"/>
      <c r="B14"/>
      <c r="C14" s="30"/>
    </row>
    <row r="15" spans="1:3" ht="18.75">
      <c r="A15" s="3" t="s">
        <v>10</v>
      </c>
      <c r="B15" s="2"/>
      <c r="C15" s="37"/>
    </row>
    <row r="16" spans="1:3" ht="15.75">
      <c r="A16" s="4"/>
      <c r="B16" s="4"/>
      <c r="C16" s="38"/>
    </row>
    <row r="17" spans="1:3" ht="15.75">
      <c r="A17" s="27" t="s">
        <v>0</v>
      </c>
      <c r="B17" s="4"/>
      <c r="C17" s="38"/>
    </row>
    <row r="18" spans="1:3" ht="15.75">
      <c r="A18" s="5" t="s">
        <v>11</v>
      </c>
      <c r="B18" s="32"/>
      <c r="C18" s="38">
        <v>32021203.91</v>
      </c>
    </row>
    <row r="19" spans="1:3" ht="15.75">
      <c r="A19" s="5" t="s">
        <v>23</v>
      </c>
      <c r="B19" s="32"/>
      <c r="C19" s="38">
        <v>40884465.25</v>
      </c>
    </row>
    <row r="20" spans="1:3" ht="15.75">
      <c r="A20" s="6" t="s">
        <v>1</v>
      </c>
      <c r="B20" s="32"/>
      <c r="C20" s="38">
        <v>34808073.49</v>
      </c>
    </row>
    <row r="21" spans="1:3" ht="15.75">
      <c r="A21" s="6" t="s">
        <v>5</v>
      </c>
      <c r="B21" s="33"/>
      <c r="C21" s="39">
        <v>3007.98</v>
      </c>
    </row>
    <row r="22" spans="1:4" ht="11.25" customHeight="1">
      <c r="A22" s="6"/>
      <c r="B22" s="33"/>
      <c r="C22" s="40"/>
      <c r="D22" s="16"/>
    </row>
    <row r="23" spans="1:4" ht="15.75">
      <c r="A23" s="27" t="s">
        <v>8</v>
      </c>
      <c r="B23" s="34"/>
      <c r="C23" s="41">
        <f>SUM(C18:C21)</f>
        <v>107716750.63000001</v>
      </c>
      <c r="D23" s="16"/>
    </row>
    <row r="24" spans="1:4" ht="10.5" customHeight="1">
      <c r="A24" s="5"/>
      <c r="B24" s="33"/>
      <c r="C24" s="40"/>
      <c r="D24" s="16"/>
    </row>
    <row r="25" spans="1:4" ht="15.75">
      <c r="A25" s="27" t="s">
        <v>20</v>
      </c>
      <c r="B25" s="36"/>
      <c r="C25" s="41"/>
      <c r="D25" s="16"/>
    </row>
    <row r="26" spans="1:4" ht="15.75">
      <c r="A26" s="27" t="s">
        <v>21</v>
      </c>
      <c r="B26" s="33"/>
      <c r="C26" s="41">
        <v>21367126.04</v>
      </c>
      <c r="D26" s="16"/>
    </row>
    <row r="27" spans="1:4" ht="10.5" customHeight="1">
      <c r="A27" s="5"/>
      <c r="B27" s="33"/>
      <c r="C27" s="40"/>
      <c r="D27" s="16"/>
    </row>
    <row r="28" spans="1:4" ht="15.75">
      <c r="A28" s="27" t="s">
        <v>3</v>
      </c>
      <c r="B28" s="33"/>
      <c r="C28" s="40"/>
      <c r="D28" s="16"/>
    </row>
    <row r="29" spans="1:4" ht="15.75">
      <c r="A29" s="6" t="s">
        <v>4</v>
      </c>
      <c r="B29" s="33"/>
      <c r="C29" s="40">
        <v>294162663.29</v>
      </c>
      <c r="D29" s="16"/>
    </row>
    <row r="30" spans="1:3" ht="9.75" customHeight="1">
      <c r="A30" s="4"/>
      <c r="B30" s="31"/>
      <c r="C30" s="38"/>
    </row>
    <row r="31" spans="1:3" ht="16.5" customHeight="1">
      <c r="A31" s="27" t="s">
        <v>2</v>
      </c>
      <c r="B31" s="33"/>
      <c r="C31" s="39">
        <v>117177532.46</v>
      </c>
    </row>
    <row r="32" spans="1:3" ht="15" customHeight="1">
      <c r="A32" s="4"/>
      <c r="B32" s="7"/>
      <c r="C32" s="40"/>
    </row>
    <row r="33" spans="1:4" ht="16.5" thickBot="1">
      <c r="A33" s="8" t="s">
        <v>12</v>
      </c>
      <c r="B33" s="9"/>
      <c r="C33" s="42">
        <f>+C23+C29+C31+C26</f>
        <v>540424072.42</v>
      </c>
      <c r="D33" s="17"/>
    </row>
    <row r="34" spans="1:3" ht="6.75" customHeight="1" thickTop="1">
      <c r="A34" s="8"/>
      <c r="B34" s="9"/>
      <c r="C34" s="43"/>
    </row>
    <row r="35" spans="1:4" ht="8.25" customHeight="1">
      <c r="A35" s="8"/>
      <c r="B35" s="9"/>
      <c r="C35" s="44"/>
      <c r="D35" s="25"/>
    </row>
    <row r="36" spans="1:3" ht="18.75">
      <c r="A36" s="3" t="s">
        <v>17</v>
      </c>
      <c r="B36" s="10"/>
      <c r="C36" s="45"/>
    </row>
    <row r="37" spans="1:3" ht="10.5" customHeight="1">
      <c r="A37" s="11"/>
      <c r="B37" s="10"/>
      <c r="C37" s="45"/>
    </row>
    <row r="38" spans="1:3" ht="15.75">
      <c r="A38" s="5" t="s">
        <v>13</v>
      </c>
      <c r="B38" s="33"/>
      <c r="C38" s="39">
        <v>378257999.24</v>
      </c>
    </row>
    <row r="39" spans="1:3" ht="9" customHeight="1">
      <c r="A39" s="5"/>
      <c r="B39" s="20"/>
      <c r="C39" s="40"/>
    </row>
    <row r="40" spans="1:3" ht="15.75">
      <c r="A40" s="8" t="s">
        <v>6</v>
      </c>
      <c r="B40" s="21"/>
      <c r="C40" s="46">
        <f>SUM(C38:C39)</f>
        <v>378257999.24</v>
      </c>
    </row>
    <row r="41" spans="1:3" ht="9.75" customHeight="1">
      <c r="A41" s="8"/>
      <c r="B41" s="21"/>
      <c r="C41" s="43"/>
    </row>
    <row r="42" spans="1:4" ht="15.75">
      <c r="A42" s="23" t="s">
        <v>14</v>
      </c>
      <c r="B42" s="24"/>
      <c r="C42" s="47">
        <f>+C40</f>
        <v>378257999.24</v>
      </c>
      <c r="D42" s="22"/>
    </row>
    <row r="43" spans="1:3" ht="11.25" customHeight="1">
      <c r="A43" s="4"/>
      <c r="B43" s="20"/>
      <c r="C43" s="38"/>
    </row>
    <row r="44" spans="1:4" ht="15.75">
      <c r="A44" s="6" t="s">
        <v>9</v>
      </c>
      <c r="B44" s="19"/>
      <c r="C44" s="48">
        <v>25000000</v>
      </c>
      <c r="D44" s="18"/>
    </row>
    <row r="45" spans="1:4" ht="15.75">
      <c r="A45" s="5" t="s">
        <v>22</v>
      </c>
      <c r="B45" s="19"/>
      <c r="C45" s="48">
        <v>1237928406.3</v>
      </c>
      <c r="D45" s="18"/>
    </row>
    <row r="46" spans="1:4" ht="15.75">
      <c r="A46" s="5" t="s">
        <v>24</v>
      </c>
      <c r="B46" s="19"/>
      <c r="C46" s="48">
        <v>-1073846436.88</v>
      </c>
      <c r="D46" s="18"/>
    </row>
    <row r="47" spans="1:3" ht="15.75">
      <c r="A47" s="5" t="s">
        <v>26</v>
      </c>
      <c r="B47" s="12"/>
      <c r="C47" s="49">
        <v>-26915896.24</v>
      </c>
    </row>
    <row r="48" spans="1:3" ht="9.75" customHeight="1">
      <c r="A48" s="5"/>
      <c r="B48" s="12"/>
      <c r="C48" s="40"/>
    </row>
    <row r="49" spans="1:3" ht="15.75">
      <c r="A49" s="8" t="s">
        <v>15</v>
      </c>
      <c r="B49" s="33"/>
      <c r="C49" s="46">
        <f>SUM(C44:C48)</f>
        <v>162166073.17999983</v>
      </c>
    </row>
    <row r="50" spans="1:3" ht="12" customHeight="1">
      <c r="A50" s="4"/>
      <c r="B50" s="12"/>
      <c r="C50" s="38"/>
    </row>
    <row r="51" spans="1:3" ht="16.5" thickBot="1">
      <c r="A51" s="13" t="s">
        <v>7</v>
      </c>
      <c r="B51" s="12"/>
      <c r="C51" s="42">
        <f>+C49+C42</f>
        <v>540424072.4199998</v>
      </c>
    </row>
    <row r="52" spans="1:3" ht="16.5" thickTop="1">
      <c r="A52" s="8"/>
      <c r="B52" s="12"/>
      <c r="C52" s="43"/>
    </row>
    <row r="53" spans="1:3" ht="15.75" hidden="1">
      <c r="A53" s="8"/>
      <c r="B53" s="12"/>
      <c r="C53" s="43">
        <f>+C33-C51</f>
        <v>0</v>
      </c>
    </row>
    <row r="54" spans="1:3" ht="15.75">
      <c r="A54" s="8"/>
      <c r="B54" s="12"/>
      <c r="C54" s="43"/>
    </row>
    <row r="55" spans="1:3" ht="15.75">
      <c r="A55" s="8"/>
      <c r="B55" s="12"/>
      <c r="C55" s="43"/>
    </row>
    <row r="56" spans="1:3" ht="15">
      <c r="A56" s="28" t="s">
        <v>25</v>
      </c>
      <c r="B56" s="52" t="s">
        <v>16</v>
      </c>
      <c r="C56" s="52"/>
    </row>
    <row r="57" spans="1:3" ht="15.75">
      <c r="A57" s="35" t="s">
        <v>18</v>
      </c>
      <c r="B57" s="53" t="s">
        <v>19</v>
      </c>
      <c r="C57" s="53"/>
    </row>
    <row r="58" spans="1:3" ht="15.75">
      <c r="A58" s="8"/>
      <c r="B58" s="12"/>
      <c r="C58" s="43"/>
    </row>
    <row r="59" spans="1:3" ht="15.75">
      <c r="A59" s="26"/>
      <c r="B59" s="12"/>
      <c r="C59" s="43"/>
    </row>
    <row r="60" spans="1:3" ht="15.75">
      <c r="A60" s="14"/>
      <c r="B60" s="14"/>
      <c r="C60" s="50"/>
    </row>
    <row r="61" spans="1:3" ht="12.75">
      <c r="A61" s="15"/>
      <c r="B61" s="15"/>
      <c r="C61" s="51"/>
    </row>
  </sheetData>
  <sheetProtection/>
  <mergeCells count="6">
    <mergeCell ref="B56:C56"/>
    <mergeCell ref="B57:C57"/>
    <mergeCell ref="A7:B7"/>
    <mergeCell ref="A8:B8"/>
    <mergeCell ref="A9:B9"/>
    <mergeCell ref="C10:D10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28 de febrero de 2013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lastPrinted>2013-07-15T19:02:15Z</cp:lastPrinted>
  <dcterms:created xsi:type="dcterms:W3CDTF">1999-04-24T14:30:54Z</dcterms:created>
  <dcterms:modified xsi:type="dcterms:W3CDTF">2013-07-15T21:15:50Z</dcterms:modified>
  <cp:category/>
  <cp:version/>
  <cp:contentType/>
  <cp:contentStatus/>
</cp:coreProperties>
</file>