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externalReferences>
    <externalReference r:id="rId4"/>
  </externalReferences>
  <definedNames>
    <definedName name="ACwvu.IMPUESTO1992." localSheetId="0" hidden="1">'BG'!$A$12</definedName>
    <definedName name="_xlnm.Print_Area" localSheetId="0">'BG'!$A$1:$C$58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<sst xmlns="http://schemas.openxmlformats.org/spreadsheetml/2006/main" count="32" uniqueCount="32">
  <si>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</si>
  <si>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</si>
  <si>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</si>
  <si>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</si>
  <si>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</si>
  <si>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</si>
  <si>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</si>
  <si>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</si>
  <si>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</si>
  <si>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</si>
  <si>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</si>
  <si>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</si>
  <si>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</si>
  <si>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</si>
  <si>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</si>
  <si>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</si>
  <si>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</si>
  <si>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</si>
  <si>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</si>
  <si>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</si>
  <si>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</si>
  <si>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</si>
  <si>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</si>
  <si>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</si>
  <si>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</si>
  <si>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</si>
  <si>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</si>
  <si>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</si>
  <si>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</si>
  <si>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</si>
  <si>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Resultado del Periodo enero- febrero  2016</t>
  </si>
  <si>
    <t>Al 29 de febrero de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</si>
</sst>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29%20FEBRERO%202016%20INESPRE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ANALISIS"/>
      <sheetName val="RES-GTOS"/>
      <sheetName val="BCE.GRAL"/>
      <sheetName val="E.RDO."/>
      <sheetName val="CC"/>
      <sheetName val="CP-ANALISIS"/>
      <sheetName val="CP"/>
      <sheetName val="Hoja3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RAA"/>
      <sheetName val="GTOS-RESUMEN"/>
      <sheetName val="GTOS-DETALL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showGridLines="0" tabSelected="1" zoomScalePageLayoutView="0" workbookViewId="0" topLeftCell="A22">
      <selection activeCell="C25" sqref="C2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29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31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IF((C32-C50)&gt;0,"Desbalance","Estado Balanceado")</f>
        <v>Estado Balanceado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8557625.59</v>
      </c>
    </row>
    <row r="18" spans="1:3" ht="15.75">
      <c r="A18" s="5" t="s">
        <v>23</v>
      </c>
      <c r="B18" s="34"/>
      <c r="C18" s="41">
        <v>30721081.180000003</v>
      </c>
    </row>
    <row r="19" spans="1:3" ht="15.75">
      <c r="A19" s="6" t="s">
        <v>1</v>
      </c>
      <c r="B19" s="34"/>
      <c r="C19" s="41">
        <v>2222227.06</v>
      </c>
    </row>
    <row r="20" spans="1:3" ht="15.75">
      <c r="A20" s="6" t="s">
        <v>28</v>
      </c>
      <c r="B20" s="34"/>
      <c r="C20" s="42">
        <v>4933.32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7</v>
      </c>
      <c r="B22" s="36"/>
      <c r="C22" s="44">
        <f>SUM(C17:C20)</f>
        <v>41505867.150000006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20</v>
      </c>
      <c r="B24" s="38"/>
      <c r="C24" s="44"/>
      <c r="D24" s="16"/>
    </row>
    <row r="25" spans="1:4" ht="15.75">
      <c r="A25" s="29" t="s">
        <v>21</v>
      </c>
      <c r="B25" s="35"/>
      <c r="C25" s="44">
        <v>21028718.22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4">
        <v>370838264.09</v>
      </c>
      <c r="D28" s="16"/>
    </row>
    <row r="29" spans="1:3" ht="9.75" customHeight="1">
      <c r="A29" s="4"/>
      <c r="B29" s="33"/>
      <c r="C29" s="41"/>
    </row>
    <row r="30" spans="1:3" ht="16.5" customHeight="1">
      <c r="A30" s="29" t="s">
        <v>2</v>
      </c>
      <c r="B30" s="35"/>
      <c r="C30" s="42">
        <v>267342.04</v>
      </c>
    </row>
    <row r="31" spans="1:3" ht="15" customHeight="1">
      <c r="A31" s="4"/>
      <c r="B31" s="7"/>
      <c r="C31" s="43"/>
    </row>
    <row r="32" spans="1:4" ht="16.5" thickBot="1">
      <c r="A32" s="8" t="s">
        <v>12</v>
      </c>
      <c r="B32" s="9"/>
      <c r="C32" s="45">
        <f>+C22+C28+C30+C25</f>
        <v>433640191.5</v>
      </c>
      <c r="D32" s="17"/>
    </row>
    <row r="33" spans="1:3" ht="6.75" customHeight="1" thickTop="1">
      <c r="A33" s="8"/>
      <c r="B33" s="9"/>
      <c r="C33" s="46"/>
    </row>
    <row r="34" spans="1:4" ht="8.25" customHeight="1">
      <c r="A34" s="8"/>
      <c r="B34" s="9"/>
      <c r="C34" s="47"/>
      <c r="D34" s="27"/>
    </row>
    <row r="35" spans="1:3" ht="18.75">
      <c r="A35" s="3" t="s">
        <v>17</v>
      </c>
      <c r="B35" s="10"/>
      <c r="C35" s="48"/>
    </row>
    <row r="36" spans="1:3" ht="10.5" customHeight="1">
      <c r="A36" s="11"/>
      <c r="B36" s="10"/>
      <c r="C36" s="48"/>
    </row>
    <row r="37" spans="1:3" ht="15.75">
      <c r="A37" s="5" t="s">
        <v>13</v>
      </c>
      <c r="B37" s="35"/>
      <c r="C37" s="42">
        <v>2686762997.6900005</v>
      </c>
    </row>
    <row r="38" spans="1:3" ht="9" customHeight="1">
      <c r="A38" s="5"/>
      <c r="B38" s="22"/>
      <c r="C38" s="43"/>
    </row>
    <row r="39" spans="1:3" ht="15.75">
      <c r="A39" s="8" t="s">
        <v>5</v>
      </c>
      <c r="B39" s="23"/>
      <c r="C39" s="49">
        <f>SUM(C37:C38)</f>
        <v>2686762997.6900005</v>
      </c>
    </row>
    <row r="40" spans="1:3" ht="9.75" customHeight="1">
      <c r="A40" s="8"/>
      <c r="B40" s="23"/>
      <c r="C40" s="46"/>
    </row>
    <row r="41" spans="1:4" ht="15.75">
      <c r="A41" s="25" t="s">
        <v>14</v>
      </c>
      <c r="B41" s="26"/>
      <c r="C41" s="50">
        <f>+C39</f>
        <v>2686762997.6900005</v>
      </c>
      <c r="D41" s="24"/>
    </row>
    <row r="42" spans="1:3" ht="11.25" customHeight="1">
      <c r="A42" s="4"/>
      <c r="B42" s="22"/>
      <c r="C42" s="41"/>
    </row>
    <row r="43" spans="1:4" ht="15.75">
      <c r="A43" s="6" t="s">
        <v>8</v>
      </c>
      <c r="B43" s="21"/>
      <c r="C43" s="51">
        <v>25000000</v>
      </c>
      <c r="D43" s="20"/>
    </row>
    <row r="44" spans="1:4" ht="15.75">
      <c r="A44" s="5" t="s">
        <v>22</v>
      </c>
      <c r="B44" s="21"/>
      <c r="C44" s="51">
        <v>987316058.54</v>
      </c>
      <c r="D44" s="20"/>
    </row>
    <row r="45" spans="1:4" ht="15.75">
      <c r="A45" s="5" t="s">
        <v>24</v>
      </c>
      <c r="B45" s="21"/>
      <c r="C45" s="51">
        <v>-3066313588.7999997</v>
      </c>
      <c r="D45" s="20"/>
    </row>
    <row r="46" spans="1:3" ht="15.75">
      <c r="A46" s="5" t="s">
        <v>30</v>
      </c>
      <c r="B46" s="12"/>
      <c r="C46" s="52">
        <v>-199125275.92999995</v>
      </c>
    </row>
    <row r="47" spans="1:3" ht="9.75" customHeight="1">
      <c r="A47" s="5"/>
      <c r="B47" s="12"/>
      <c r="C47" s="43"/>
    </row>
    <row r="48" spans="1:3" ht="15.75">
      <c r="A48" s="8" t="s">
        <v>15</v>
      </c>
      <c r="B48" s="35"/>
      <c r="C48" s="49">
        <f>SUM(C43:C47)</f>
        <v>-2253122806.1899996</v>
      </c>
    </row>
    <row r="49" spans="1:3" ht="12" customHeight="1">
      <c r="A49" s="4"/>
      <c r="B49" s="12"/>
      <c r="C49" s="41"/>
    </row>
    <row r="50" spans="1:3" ht="16.5" thickBot="1">
      <c r="A50" s="13" t="s">
        <v>6</v>
      </c>
      <c r="B50" s="12"/>
      <c r="C50" s="45">
        <f>+C48+C41</f>
        <v>433640191.50000095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25</v>
      </c>
      <c r="B55" s="60" t="s">
        <v>16</v>
      </c>
      <c r="C55" s="60"/>
    </row>
    <row r="56" spans="1:3" ht="15.75">
      <c r="A56" s="37" t="s">
        <v>18</v>
      </c>
      <c r="B56" s="61" t="s">
        <v>19</v>
      </c>
      <c r="C56" s="61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 ht="12.75">
      <c r="A60" s="15"/>
      <c r="B60" s="15"/>
      <c r="C60" s="54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2015-07-24T15:06:57Z</cp:lastPrinted>
  <dcterms:created xsi:type="dcterms:W3CDTF">1999-04-24T14:30:54Z</dcterms:created>
  <dcterms:modified xsi:type="dcterms:W3CDTF">2016-04-15T19:53:22Z</dcterms:modified>
  <cp:category/>
  <cp:version/>
  <cp:contentType/>
  <cp:contentStatus/>
</cp:coreProperties>
</file>