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<sst xmlns="http://schemas.openxmlformats.org/spreadsheetml/2006/main" count="32" uniqueCount="32">
  <si>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</si>
  <si>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</si>
  <si>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</si>
  <si>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</si>
  <si>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</si>
  <si>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</si>
  <si>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</si>
  <si>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</si>
  <si>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</si>
  <si>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</si>
  <si>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</si>
  <si>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</si>
  <si>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</si>
  <si>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</si>
  <si>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</si>
  <si>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</si>
  <si>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</si>
  <si>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</si>
  <si>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</si>
  <si>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</si>
  <si>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</si>
  <si>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</si>
  <si>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</si>
  <si>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</si>
  <si>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</si>
  <si>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</si>
  <si>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</si>
  <si>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</si>
  <si>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del Desarrollo Agroforestal”</t>
  </si>
  <si>
    <t>Al 31 de mayo de 2017</t>
  </si>
  <si>
    <t>Resultado del Periodo  enero-mayo 2017</t>
  </si>
  <si>
    <t>Gastos Pagados por Anticipados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</si>
</sst>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39" fontId="8" fillId="0" borderId="0" xfId="86" applyNumberFormat="1" applyFont="1" applyBorder="1" applyAlignment="1">
      <alignment/>
      <protection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9">
      <selection activeCell="A47" sqref="A47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3"/>
      <c r="B4" s="54"/>
    </row>
    <row r="5" spans="1:2" ht="12.75">
      <c r="A5" s="53"/>
      <c r="B5" s="54"/>
    </row>
    <row r="6" spans="1:2" ht="12.75">
      <c r="A6" s="53"/>
      <c r="B6" s="54"/>
    </row>
    <row r="7" spans="1:2" ht="12.75">
      <c r="A7" s="58"/>
      <c r="B7" s="58"/>
    </row>
    <row r="8" spans="1:4" ht="14.25">
      <c r="A8" s="64" t="s">
        <v>28</v>
      </c>
      <c r="B8" s="64"/>
      <c r="C8" s="64"/>
      <c r="D8" s="56"/>
    </row>
    <row r="9" spans="1:3" ht="19.5">
      <c r="A9" s="63" t="s">
        <v>26</v>
      </c>
      <c r="B9" s="63"/>
      <c r="C9" s="63"/>
    </row>
    <row r="10" spans="1:4" ht="15.75">
      <c r="A10" s="61" t="s">
        <v>29</v>
      </c>
      <c r="B10" s="61"/>
      <c r="C10" s="61"/>
      <c r="D10" s="55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IF((C32-C50)&gt;0,"Desbalance","Estado Balanceado")</f>
        <v>Desbalance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13454358.809999999</v>
      </c>
    </row>
    <row r="18" spans="1:3" ht="15.75">
      <c r="A18" s="5" t="s">
        <v>23</v>
      </c>
      <c r="B18" s="33"/>
      <c r="C18" s="40">
        <v>29422462.080000002</v>
      </c>
    </row>
    <row r="19" spans="1:3" ht="15.75">
      <c r="A19" s="6" t="s">
        <v>1</v>
      </c>
      <c r="B19" s="33"/>
      <c r="C19" s="40">
        <v>631219.31</v>
      </c>
    </row>
    <row r="20" spans="1:3" ht="15.75">
      <c r="A20" s="6" t="s">
        <v>31</v>
      </c>
      <c r="B20" s="33"/>
      <c r="C20" s="41">
        <v>106200</v>
      </c>
    </row>
    <row r="21" spans="1:4" ht="11.25" customHeight="1">
      <c r="A21" s="6"/>
      <c r="B21" s="34"/>
      <c r="C21" s="42"/>
      <c r="D21" s="16"/>
    </row>
    <row r="22" spans="1:4" ht="15.75">
      <c r="A22" s="28" t="s">
        <v>7</v>
      </c>
      <c r="B22" s="35"/>
      <c r="C22" s="43">
        <f>SUM(C17:C20)</f>
        <v>43614240.2</v>
      </c>
      <c r="D22" s="16"/>
    </row>
    <row r="23" spans="1:4" ht="10.5" customHeight="1">
      <c r="A23" s="5"/>
      <c r="B23" s="34"/>
      <c r="C23" s="42"/>
      <c r="D23" s="16"/>
    </row>
    <row r="24" spans="1:4" ht="15.75">
      <c r="A24" s="28" t="s">
        <v>20</v>
      </c>
      <c r="B24" s="37"/>
      <c r="C24" s="43"/>
      <c r="D24" s="16"/>
    </row>
    <row r="25" spans="1:4" ht="15.75">
      <c r="A25" s="28" t="s">
        <v>21</v>
      </c>
      <c r="B25" s="34"/>
      <c r="C25" s="43">
        <v>20791288.329999994</v>
      </c>
      <c r="D25" s="16"/>
    </row>
    <row r="26" spans="1:4" ht="10.5" customHeight="1">
      <c r="A26" s="5"/>
      <c r="B26" s="34"/>
      <c r="C26" s="42"/>
      <c r="D26" s="16"/>
    </row>
    <row r="27" spans="1:4" ht="15.75">
      <c r="A27" s="28" t="s">
        <v>3</v>
      </c>
      <c r="B27" s="34"/>
      <c r="C27" s="42"/>
      <c r="D27" s="16"/>
    </row>
    <row r="28" spans="1:4" ht="15.75">
      <c r="A28" s="6" t="s">
        <v>4</v>
      </c>
      <c r="B28" s="34"/>
      <c r="C28" s="43">
        <v>352113313.2</v>
      </c>
      <c r="D28" s="16"/>
    </row>
    <row r="29" spans="1:3" ht="9.75" customHeight="1">
      <c r="A29" s="4"/>
      <c r="B29" s="32"/>
      <c r="C29" s="40"/>
    </row>
    <row r="30" spans="1:3" ht="16.5" customHeight="1">
      <c r="A30" s="28" t="s">
        <v>2</v>
      </c>
      <c r="B30" s="34"/>
      <c r="C30" s="41">
        <v>267342.04</v>
      </c>
    </row>
    <row r="31" spans="1:3" ht="15" customHeight="1">
      <c r="A31" s="4"/>
      <c r="B31" s="7"/>
      <c r="C31" s="42"/>
    </row>
    <row r="32" spans="1:4" ht="16.5" thickBot="1">
      <c r="A32" s="8" t="s">
        <v>12</v>
      </c>
      <c r="B32" s="9"/>
      <c r="C32" s="44">
        <f>+C22+C28+C30+C25</f>
        <v>416786183.77</v>
      </c>
      <c r="D32" s="17"/>
    </row>
    <row r="33" spans="1:3" ht="6.75" customHeight="1" thickTop="1">
      <c r="A33" s="8"/>
      <c r="B33" s="9"/>
      <c r="C33" s="45"/>
    </row>
    <row r="34" spans="1:4" ht="8.25" customHeight="1">
      <c r="A34" s="8"/>
      <c r="B34" s="9"/>
      <c r="C34" s="46"/>
      <c r="D34" s="27"/>
    </row>
    <row r="35" spans="1:3" ht="18.75">
      <c r="A35" s="3" t="s">
        <v>17</v>
      </c>
      <c r="B35" s="10"/>
      <c r="C35" s="47"/>
    </row>
    <row r="36" spans="1:3" ht="10.5" customHeight="1">
      <c r="A36" s="11"/>
      <c r="B36" s="10"/>
      <c r="C36" s="47"/>
    </row>
    <row r="37" spans="1:3" ht="15.75">
      <c r="A37" s="5" t="s">
        <v>13</v>
      </c>
      <c r="B37" s="34"/>
      <c r="C37" s="41">
        <v>5937233725.789997</v>
      </c>
    </row>
    <row r="38" spans="1:3" ht="9" customHeight="1">
      <c r="A38" s="5"/>
      <c r="B38" s="22"/>
      <c r="C38" s="42"/>
    </row>
    <row r="39" spans="1:3" ht="15.75">
      <c r="A39" s="8" t="s">
        <v>5</v>
      </c>
      <c r="B39" s="23"/>
      <c r="C39" s="48">
        <f>SUM(C37:C38)</f>
        <v>5937233725.789997</v>
      </c>
    </row>
    <row r="40" spans="1:3" ht="9.75" customHeight="1">
      <c r="A40" s="8"/>
      <c r="B40" s="23"/>
      <c r="C40" s="45"/>
    </row>
    <row r="41" spans="1:4" ht="15.75">
      <c r="A41" s="25" t="s">
        <v>14</v>
      </c>
      <c r="B41" s="26"/>
      <c r="C41" s="49">
        <f>+C39</f>
        <v>5937233725.789997</v>
      </c>
      <c r="D41" s="24"/>
    </row>
    <row r="42" spans="1:3" ht="11.25" customHeight="1">
      <c r="A42" s="4"/>
      <c r="B42" s="22"/>
      <c r="C42" s="40"/>
    </row>
    <row r="43" spans="2:4" ht="15.75">
      <c r="B43" s="21"/>
      <c r="C43" s="50"/>
      <c r="D43" s="20"/>
    </row>
    <row r="44" spans="1:4" ht="15.75">
      <c r="A44" s="6" t="s">
        <v>8</v>
      </c>
      <c r="B44" s="21"/>
      <c r="C44" s="50">
        <v>25000000</v>
      </c>
      <c r="D44" s="20"/>
    </row>
    <row r="45" spans="1:4" ht="15.75">
      <c r="A45" s="5" t="s">
        <v>22</v>
      </c>
      <c r="B45" s="21"/>
      <c r="C45" s="50">
        <v>281515846.86</v>
      </c>
      <c r="D45" s="20"/>
    </row>
    <row r="46" spans="1:3" ht="15.75">
      <c r="A46" s="5" t="s">
        <v>24</v>
      </c>
      <c r="B46" s="12"/>
      <c r="C46" s="57">
        <v>-4743767286.73</v>
      </c>
    </row>
    <row r="47" spans="1:3" ht="15.75">
      <c r="A47" s="5" t="s">
        <v>30</v>
      </c>
      <c r="B47" s="12"/>
      <c r="C47" s="41">
        <v>-1083196102.1500003</v>
      </c>
    </row>
    <row r="48" spans="1:3" ht="21" customHeight="1">
      <c r="A48" s="8" t="s">
        <v>15</v>
      </c>
      <c r="B48" s="34"/>
      <c r="C48" s="48">
        <f>SUM(C43:C47)</f>
        <v>-5520447542.02</v>
      </c>
    </row>
    <row r="49" spans="1:3" ht="12" customHeight="1">
      <c r="A49" s="4"/>
      <c r="B49" s="12"/>
      <c r="C49" s="40"/>
    </row>
    <row r="50" spans="1:3" ht="16.5" thickBot="1">
      <c r="A50" s="13" t="s">
        <v>6</v>
      </c>
      <c r="B50" s="12"/>
      <c r="C50" s="44">
        <f>+C48+C41</f>
        <v>416786183.76999664</v>
      </c>
    </row>
    <row r="51" spans="1:3" ht="16.5" thickTop="1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.75">
      <c r="A54" s="8"/>
      <c r="B54" s="12"/>
      <c r="C54" s="45"/>
    </row>
    <row r="55" spans="1:3" ht="15">
      <c r="A55" s="29" t="s">
        <v>25</v>
      </c>
      <c r="B55" s="59" t="s">
        <v>16</v>
      </c>
      <c r="C55" s="59"/>
    </row>
    <row r="56" spans="1:3" ht="15.75">
      <c r="A56" s="36" t="s">
        <v>18</v>
      </c>
      <c r="B56" s="60" t="s">
        <v>19</v>
      </c>
      <c r="C56" s="60"/>
    </row>
    <row r="57" spans="1:3" ht="15.75">
      <c r="A57" s="8"/>
      <c r="B57" s="12"/>
      <c r="C57" s="45"/>
    </row>
    <row r="58" spans="1:3" ht="15.75">
      <c r="A58" s="14"/>
      <c r="B58" s="14"/>
      <c r="C58" s="51"/>
    </row>
    <row r="59" spans="1:3" ht="12.75">
      <c r="A59" s="15"/>
      <c r="B59" s="15"/>
      <c r="C59" s="52"/>
    </row>
  </sheetData>
  <sheetProtection/>
  <mergeCells count="7">
    <mergeCell ref="A7:B7"/>
    <mergeCell ref="B55:C55"/>
    <mergeCell ref="B56:C56"/>
    <mergeCell ref="A10:C10"/>
    <mergeCell ref="A11:C11"/>
    <mergeCell ref="A9:C9"/>
    <mergeCell ref="A8:C8"/>
  </mergeCells>
  <printOptions horizontalCentered="1"/>
  <pageMargins left="0.7874015748031497" right="0.7874015748031497" top="0.82" bottom="0.31496062992125984" header="0.87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2017-06-07T21:57:27Z</cp:lastPrinted>
  <dcterms:created xsi:type="dcterms:W3CDTF">1999-04-24T14:30:54Z</dcterms:created>
  <dcterms:modified xsi:type="dcterms:W3CDTF">2017-06-07T21:57:29Z</dcterms:modified>
  <cp:category/>
  <cp:version/>
  <cp:contentType/>
  <cp:contentStatus/>
</cp:coreProperties>
</file>