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FB6B9EB9-CC73-496F-BCE2-0633D0D5865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Hoja1." sheetId="2" r:id="rId1"/>
    <sheet name="Hoja1.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3" l="1"/>
  <c r="A16" i="3" l="1"/>
  <c r="A17" i="3" l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<sst xmlns="http://schemas.openxmlformats.org/spreadsheetml/2006/main" count="339" uniqueCount="149">
  <si>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</si>
  <si>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</si>
  <si>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</si>
  <si>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</si>
  <si>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</si>
  <si>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</si>
  <si>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</si>
  <si>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</si>
  <si>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</si>
  <si>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</si>
  <si>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</si>
  <si>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</si>
  <si>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</si>
  <si>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</si>
  <si>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</si>
  <si>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</si>
  <si>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</si>
  <si>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</si>
  <si>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</si>
  <si>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</si>
  <si>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</si>
  <si>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</si>
  <si>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</si>
  <si>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</si>
  <si>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</si>
  <si>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</si>
  <si>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</si>
  <si>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</si>
  <si>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</si>
  <si>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</si>
  <si>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</si>
  <si>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</si>
  <si>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</si>
  <si>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</si>
  <si>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</si>
  <si>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</si>
  <si>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</si>
  <si>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</si>
  <si>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</si>
  <si>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</si>
  <si>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</si>
  <si>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</si>
  <si>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</si>
  <si>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</si>
  <si>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</si>
  <si>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</si>
  <si>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</si>
  <si>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</si>
  <si>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</si>
  <si>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</si>
  <si>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</si>
  <si>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</si>
  <si>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</si>
  <si>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</si>
  <si>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</si>
  <si>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</si>
  <si>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</si>
  <si>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</si>
  <si>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</si>
  <si>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</si>
  <si>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</si>
  <si>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</si>
  <si>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</si>
  <si>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</si>
  <si>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</si>
  <si>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</si>
  <si>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</si>
  <si>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</si>
  <si>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</si>
  <si>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</si>
  <si>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</si>
  <si>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</si>
  <si>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</si>
  <si>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</si>
  <si>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</si>
  <si>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</si>
  <si>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</si>
  <si>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</si>
  <si>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</si>
  <si>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</si>
  <si>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</si>
  <si>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</si>
  <si>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</si>
  <si>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</si>
  <si>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</si>
  <si>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</si>
  <si>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</si>
  <si>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</si>
  <si>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</si>
  <si>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</si>
  <si>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</si>
  <si>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</si>
  <si>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</si>
  <si>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</si>
  <si>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</si>
  <si>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</si>
  <si>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</si>
  <si>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</si>
  <si>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Relacion de MIPYMES correspondiente a Diciembre 2022</t>
  </si>
  <si>
    <t>INESPRE-UC-CD-2022-0151</t>
  </si>
  <si>
    <t>Adquisicion de Hielo y Agua embotellada para la ferias a nivel Nacional</t>
  </si>
  <si>
    <t>Capam Dominicana, SRL</t>
  </si>
  <si>
    <t>INESPRE-UC-CD-2022-0154</t>
  </si>
  <si>
    <t>Servicio de Restablecimiento de la Comunicación de red</t>
  </si>
  <si>
    <t>Cano Consulting, SRL</t>
  </si>
  <si>
    <t>INESPRE-UC-CD-2022-0155</t>
  </si>
  <si>
    <t>Aquisicion de Palmas</t>
  </si>
  <si>
    <t>INESPRE-UC-CD-2022-0157</t>
  </si>
  <si>
    <t>Adquisicion de Baterias y Cargadores para Radio de Comunicación</t>
  </si>
  <si>
    <t>INESPRE-UC-CD-2022-0158</t>
  </si>
  <si>
    <t>Adquisicion de Maquina de coser (Cerrar) sacos</t>
  </si>
  <si>
    <t>INESPRE-UC-CD-2022-0159</t>
  </si>
  <si>
    <t>Servicio de Alquiler de Convertidores de energia en el MERCA Santo Domingo</t>
  </si>
  <si>
    <t>Inversiones Reiny, SRL</t>
  </si>
  <si>
    <t>INESPRE-UC-CD-2022-0160</t>
  </si>
  <si>
    <t>Confeccion de Vestidos y Chaquetas</t>
  </si>
  <si>
    <t>INESPRE-UC-CD-2022-0161</t>
  </si>
  <si>
    <t>Confeccion de Uniformes Corporativos</t>
  </si>
  <si>
    <t>INESPRE-UC-CD-2022-0164</t>
  </si>
  <si>
    <t>Servicio de Colocacion de Publicidad Institucional en Programa de radio de difusion Nacional</t>
  </si>
  <si>
    <t>GTB Radiodifusores, SRL</t>
  </si>
  <si>
    <t>INESPRE-UC-CD-2022-0165</t>
  </si>
  <si>
    <t>Radio Cadena Comercial, SRL</t>
  </si>
  <si>
    <t>INESPRE-DAF-CM-2022-0126</t>
  </si>
  <si>
    <t>Servicio de alquiler de Bodegas Refrigeradas por un mes dirigido a Mipymes</t>
  </si>
  <si>
    <t>INESPRE-DAF-CM-2022-0130</t>
  </si>
  <si>
    <t>Servicio de Sistema de Luces Ambientales y Sonidos para Ferias Navideñas INESPRE 2022</t>
  </si>
  <si>
    <t>Azulma, SRL</t>
  </si>
  <si>
    <t xml:space="preserve">Si </t>
  </si>
  <si>
    <t>masculino</t>
  </si>
  <si>
    <t>INESPRE-DAF-CM-2022-0132</t>
  </si>
  <si>
    <t>Servicio de Rotulacion de Camiones</t>
  </si>
  <si>
    <t>INESPRE-DAF-CM-2022-0133</t>
  </si>
  <si>
    <t>Adquisicion de Suministros de Limpieza</t>
  </si>
  <si>
    <t>GTG Industrial, SRL</t>
  </si>
  <si>
    <t>INESPRE-MAE-PEEN-2022-0003</t>
  </si>
  <si>
    <t>Adquisicion de Pan para abastecer los programas que desarrolla la Institucion a nivel nacional</t>
  </si>
  <si>
    <t>Corporacion De Suministros Empresariales Comsume, SRL</t>
  </si>
  <si>
    <t>Industria del Este Joasaul, SRL</t>
  </si>
  <si>
    <t>Food Gourmet Jalexis RD, SRL</t>
  </si>
  <si>
    <t>Academia Canaan, SRL</t>
  </si>
  <si>
    <t>Medina &amp; Smith Conexion, SRL</t>
  </si>
  <si>
    <t>INESPRE-MAE-PEEN-2022-0004</t>
  </si>
  <si>
    <t>Adquisicion de Combos Alimenticios para abastecer los programas que desarrolla la Institucion a nivel nacional</t>
  </si>
  <si>
    <t>Almacenes PCR, SRL</t>
  </si>
  <si>
    <t>La Estancia Rosario Liranzo, EIRL</t>
  </si>
  <si>
    <t>Dacono Comercial, SRL</t>
  </si>
  <si>
    <t>RISSEGA GROUP, SR</t>
  </si>
  <si>
    <t>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</si>
</sst>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14" fontId="1" fillId="2" borderId="13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opLeftCell="A25" zoomScaleNormal="100" workbookViewId="0">
      <selection activeCell="B39" sqref="B39:F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28" t="s">
        <v>16</v>
      </c>
      <c r="C11" s="28"/>
      <c r="D11" s="28"/>
      <c r="E11" s="28"/>
      <c r="F11" s="28"/>
      <c r="G11" s="28"/>
      <c r="H11" s="28"/>
      <c r="I11" s="28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21" t="s">
        <v>79</v>
      </c>
      <c r="E37" s="4"/>
      <c r="F37" s="19"/>
      <c r="G37" s="23"/>
      <c r="H37" s="23"/>
      <c r="I37" s="23"/>
      <c r="J37" s="24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21" t="s">
        <v>81</v>
      </c>
      <c r="E38" s="4"/>
      <c r="F38" s="19"/>
      <c r="G38" s="23"/>
      <c r="H38" s="23"/>
      <c r="I38" s="23"/>
      <c r="J38" s="24"/>
    </row>
    <row r="39" spans="1:10" ht="30.75" customHeight="1" thickBot="1" x14ac:dyDescent="0.3">
      <c r="B39" s="31" t="s">
        <v>82</v>
      </c>
      <c r="C39" s="31"/>
      <c r="D39" s="31"/>
      <c r="E39" s="31"/>
      <c r="F39" s="25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29" t="s">
        <v>10</v>
      </c>
      <c r="C44" s="29"/>
      <c r="D44" s="29"/>
      <c r="E44" s="29"/>
      <c r="F44" s="29"/>
    </row>
    <row r="45" spans="1:10" x14ac:dyDescent="0.25">
      <c r="B45" s="30" t="s">
        <v>11</v>
      </c>
      <c r="C45" s="30"/>
      <c r="D45" s="30"/>
      <c r="E45" s="30"/>
      <c r="F45" s="30"/>
    </row>
  </sheetData>
  <mergeCells count="4">
    <mergeCell ref="B11:I11"/>
    <mergeCell ref="B44:F44"/>
    <mergeCell ref="B45:F45"/>
    <mergeCell ref="B39:E39"/>
  </mergeCells>
  <hyperlinks>
    <hyperlink ref="D36" r:id="rId1" display="javascript:void(0);" xr:uid="{00000000-0004-0000-0000-000000000000}"/>
    <hyperlink ref="D34" r:id="rId2" display="javascript:void(0);" xr:uid="{00000000-0004-0000-0000-000001000000}"/>
    <hyperlink ref="D31" r:id="rId3" display="javascript:void(0);" xr:uid="{00000000-0004-0000-0000-000002000000}"/>
    <hyperlink ref="D28" r:id="rId4" display="javascript:void(0);" xr:uid="{00000000-0004-0000-0000-000003000000}"/>
    <hyperlink ref="D25" r:id="rId5" display="javascript:void(0);" xr:uid="{00000000-0004-0000-0000-000004000000}"/>
    <hyperlink ref="D15" r:id="rId6" display="javascript:void(0);" xr:uid="{00000000-0004-0000-0000-000005000000}"/>
    <hyperlink ref="D18" r:id="rId7" display="javascript:void(0);" xr:uid="{00000000-0004-0000-0000-000006000000}"/>
    <hyperlink ref="D27" r:id="rId8" display="javascript:void(0);" xr:uid="{00000000-0004-0000-0000-000007000000}"/>
    <hyperlink ref="D29" r:id="rId9" display="javascript:void(0);" xr:uid="{00000000-0004-0000-0000-000008000000}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19" zoomScaleNormal="100" workbookViewId="0">
      <selection activeCell="D45" sqref="D45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28" t="s">
        <v>98</v>
      </c>
      <c r="C11" s="28"/>
      <c r="D11" s="28"/>
      <c r="E11" s="28"/>
      <c r="F11" s="28"/>
      <c r="G11" s="28"/>
      <c r="H11" s="28"/>
      <c r="I11" s="28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44903</v>
      </c>
      <c r="D15" s="4" t="s">
        <v>100</v>
      </c>
      <c r="E15" s="4" t="s">
        <v>101</v>
      </c>
      <c r="F15" s="22">
        <v>180900</v>
      </c>
      <c r="G15" s="3" t="s">
        <v>94</v>
      </c>
      <c r="H15" s="3" t="s">
        <v>85</v>
      </c>
      <c r="I15" s="3" t="s">
        <v>86</v>
      </c>
      <c r="J15" s="3" t="s">
        <v>90</v>
      </c>
    </row>
    <row r="16" spans="1:10" s="6" customFormat="1" ht="35.1" customHeight="1" x14ac:dyDescent="0.2">
      <c r="A16" s="4">
        <f>+A15+1</f>
        <v>2</v>
      </c>
      <c r="B16" s="4" t="s">
        <v>102</v>
      </c>
      <c r="C16" s="20">
        <v>44907</v>
      </c>
      <c r="D16" s="4" t="s">
        <v>103</v>
      </c>
      <c r="E16" s="4" t="s">
        <v>104</v>
      </c>
      <c r="F16" s="22">
        <v>53100</v>
      </c>
      <c r="G16" s="3" t="s">
        <v>94</v>
      </c>
      <c r="H16" s="3" t="s">
        <v>95</v>
      </c>
      <c r="I16" s="3" t="s">
        <v>86</v>
      </c>
      <c r="J16" s="3" t="s">
        <v>87</v>
      </c>
    </row>
    <row r="17" spans="1:10" ht="30.75" customHeight="1" x14ac:dyDescent="0.25">
      <c r="A17" s="4">
        <f t="shared" ref="A17:A28" si="0">+A16+1</f>
        <v>3</v>
      </c>
      <c r="B17" s="4" t="s">
        <v>105</v>
      </c>
      <c r="C17" s="20">
        <v>44910</v>
      </c>
      <c r="D17" s="4" t="s">
        <v>106</v>
      </c>
      <c r="E17" s="4" t="s">
        <v>14</v>
      </c>
      <c r="F17" s="22">
        <v>128940</v>
      </c>
      <c r="G17" s="3" t="s">
        <v>94</v>
      </c>
      <c r="H17" s="3" t="s">
        <v>95</v>
      </c>
      <c r="I17" s="3" t="s">
        <v>128</v>
      </c>
      <c r="J17" s="3" t="s">
        <v>87</v>
      </c>
    </row>
    <row r="18" spans="1:10" ht="30.75" customHeight="1" x14ac:dyDescent="0.25">
      <c r="A18" s="4">
        <f t="shared" si="0"/>
        <v>4</v>
      </c>
      <c r="B18" s="4" t="s">
        <v>107</v>
      </c>
      <c r="C18" s="20">
        <v>44910</v>
      </c>
      <c r="D18" s="4" t="s">
        <v>108</v>
      </c>
      <c r="E18" s="4" t="s">
        <v>27</v>
      </c>
      <c r="F18" s="22">
        <v>141222.39999999999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ht="30.75" customHeight="1" x14ac:dyDescent="0.25">
      <c r="A19" s="4">
        <f t="shared" si="0"/>
        <v>5</v>
      </c>
      <c r="B19" s="4" t="s">
        <v>109</v>
      </c>
      <c r="C19" s="20">
        <v>44910</v>
      </c>
      <c r="D19" s="4" t="s">
        <v>110</v>
      </c>
      <c r="E19" s="4" t="s">
        <v>59</v>
      </c>
      <c r="F19" s="22">
        <v>164728</v>
      </c>
      <c r="G19" s="3" t="s">
        <v>94</v>
      </c>
      <c r="H19" s="3" t="s">
        <v>89</v>
      </c>
      <c r="I19" s="3" t="s">
        <v>92</v>
      </c>
      <c r="J19" s="3" t="s">
        <v>90</v>
      </c>
    </row>
    <row r="20" spans="1:10" ht="30.75" customHeight="1" x14ac:dyDescent="0.25">
      <c r="A20" s="4">
        <f t="shared" si="0"/>
        <v>6</v>
      </c>
      <c r="B20" s="4" t="s">
        <v>111</v>
      </c>
      <c r="C20" s="20">
        <v>44910</v>
      </c>
      <c r="D20" s="4" t="s">
        <v>112</v>
      </c>
      <c r="E20" s="4" t="s">
        <v>113</v>
      </c>
      <c r="F20" s="22">
        <v>85668</v>
      </c>
      <c r="G20" s="3" t="s">
        <v>94</v>
      </c>
      <c r="H20" s="3" t="s">
        <v>85</v>
      </c>
      <c r="I20" s="3" t="s">
        <v>92</v>
      </c>
      <c r="J20" s="3" t="s">
        <v>87</v>
      </c>
    </row>
    <row r="21" spans="1:10" ht="30.75" customHeight="1" x14ac:dyDescent="0.25">
      <c r="A21" s="4">
        <f t="shared" si="0"/>
        <v>7</v>
      </c>
      <c r="B21" s="4" t="s">
        <v>114</v>
      </c>
      <c r="C21" s="20">
        <v>44911</v>
      </c>
      <c r="D21" s="4" t="s">
        <v>115</v>
      </c>
      <c r="E21" s="4" t="s">
        <v>35</v>
      </c>
      <c r="F21" s="22">
        <v>176174</v>
      </c>
      <c r="G21" s="3" t="s">
        <v>94</v>
      </c>
      <c r="H21" s="3" t="s">
        <v>89</v>
      </c>
      <c r="I21" s="3" t="s">
        <v>92</v>
      </c>
      <c r="J21" s="3" t="s">
        <v>87</v>
      </c>
    </row>
    <row r="22" spans="1:10" ht="30.75" customHeight="1" x14ac:dyDescent="0.25">
      <c r="A22" s="4">
        <f t="shared" si="0"/>
        <v>8</v>
      </c>
      <c r="B22" s="4" t="s">
        <v>116</v>
      </c>
      <c r="C22" s="20">
        <v>44911</v>
      </c>
      <c r="D22" s="4" t="s">
        <v>117</v>
      </c>
      <c r="E22" s="4" t="s">
        <v>35</v>
      </c>
      <c r="F22" s="22">
        <v>179489.8</v>
      </c>
      <c r="G22" s="3" t="s">
        <v>94</v>
      </c>
      <c r="H22" s="3" t="s">
        <v>89</v>
      </c>
      <c r="I22" s="3" t="s">
        <v>92</v>
      </c>
      <c r="J22" s="3" t="s">
        <v>87</v>
      </c>
    </row>
    <row r="23" spans="1:10" ht="30.75" customHeight="1" x14ac:dyDescent="0.25">
      <c r="A23" s="4">
        <f t="shared" si="0"/>
        <v>9</v>
      </c>
      <c r="B23" s="4" t="s">
        <v>118</v>
      </c>
      <c r="C23" s="20">
        <v>44922</v>
      </c>
      <c r="D23" s="4" t="s">
        <v>119</v>
      </c>
      <c r="E23" s="4" t="s">
        <v>120</v>
      </c>
      <c r="F23" s="22">
        <v>93946.880000000005</v>
      </c>
      <c r="G23" s="3" t="s">
        <v>84</v>
      </c>
      <c r="H23" s="3" t="s">
        <v>89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121</v>
      </c>
      <c r="C24" s="20">
        <v>44922</v>
      </c>
      <c r="D24" s="4" t="s">
        <v>119</v>
      </c>
      <c r="E24" s="4" t="s">
        <v>122</v>
      </c>
      <c r="F24" s="22">
        <v>92150.63</v>
      </c>
      <c r="G24" s="3" t="s">
        <v>84</v>
      </c>
      <c r="H24" s="3" t="s">
        <v>95</v>
      </c>
      <c r="I24" s="3" t="s">
        <v>92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123</v>
      </c>
      <c r="C25" s="20">
        <v>44904</v>
      </c>
      <c r="D25" s="4" t="s">
        <v>124</v>
      </c>
      <c r="E25" s="4" t="s">
        <v>113</v>
      </c>
      <c r="F25" s="22">
        <v>1359950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3" customHeight="1" x14ac:dyDescent="0.25">
      <c r="A26" s="4">
        <f t="shared" si="0"/>
        <v>12</v>
      </c>
      <c r="B26" s="3" t="s">
        <v>125</v>
      </c>
      <c r="C26" s="20">
        <v>44915</v>
      </c>
      <c r="D26" s="4" t="s">
        <v>126</v>
      </c>
      <c r="E26" s="4" t="s">
        <v>127</v>
      </c>
      <c r="F26" s="22">
        <v>1183540</v>
      </c>
      <c r="G26" s="3" t="s">
        <v>94</v>
      </c>
      <c r="H26" s="3" t="s">
        <v>129</v>
      </c>
      <c r="I26" s="3" t="s">
        <v>92</v>
      </c>
      <c r="J26" s="3" t="s">
        <v>87</v>
      </c>
    </row>
    <row r="27" spans="1:10" ht="33" customHeight="1" x14ac:dyDescent="0.25">
      <c r="A27" s="4">
        <f t="shared" si="0"/>
        <v>13</v>
      </c>
      <c r="B27" s="3" t="s">
        <v>130</v>
      </c>
      <c r="C27" s="20">
        <v>44921</v>
      </c>
      <c r="D27" s="4" t="s">
        <v>131</v>
      </c>
      <c r="E27" s="4" t="s">
        <v>59</v>
      </c>
      <c r="F27" s="22">
        <v>945062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3" customHeight="1" x14ac:dyDescent="0.25">
      <c r="A28" s="4">
        <f t="shared" si="0"/>
        <v>14</v>
      </c>
      <c r="B28" s="3" t="s">
        <v>132</v>
      </c>
      <c r="C28" s="20">
        <v>44922</v>
      </c>
      <c r="D28" s="4" t="s">
        <v>133</v>
      </c>
      <c r="E28" s="4" t="s">
        <v>134</v>
      </c>
      <c r="F28" s="22">
        <v>330916.40000000002</v>
      </c>
      <c r="G28" s="3" t="s">
        <v>84</v>
      </c>
      <c r="H28" s="3" t="s">
        <v>89</v>
      </c>
      <c r="I28" s="3" t="s">
        <v>92</v>
      </c>
      <c r="J28" s="3" t="s">
        <v>90</v>
      </c>
    </row>
    <row r="29" spans="1:10" ht="27" customHeight="1" x14ac:dyDescent="0.25">
      <c r="A29" s="35">
        <v>15</v>
      </c>
      <c r="B29" s="38" t="s">
        <v>135</v>
      </c>
      <c r="C29" s="41">
        <v>44900</v>
      </c>
      <c r="D29" s="35" t="s">
        <v>136</v>
      </c>
      <c r="E29" s="4" t="s">
        <v>137</v>
      </c>
      <c r="F29" s="22">
        <v>2148437.5</v>
      </c>
      <c r="G29" s="3" t="s">
        <v>94</v>
      </c>
      <c r="H29" s="3" t="s">
        <v>129</v>
      </c>
      <c r="I29" s="3" t="s">
        <v>92</v>
      </c>
      <c r="J29" s="3" t="s">
        <v>148</v>
      </c>
    </row>
    <row r="30" spans="1:10" ht="27" customHeight="1" x14ac:dyDescent="0.25">
      <c r="A30" s="36"/>
      <c r="B30" s="39"/>
      <c r="C30" s="42"/>
      <c r="D30" s="36"/>
      <c r="E30" s="4" t="s">
        <v>138</v>
      </c>
      <c r="F30" s="22">
        <v>2693072.1</v>
      </c>
      <c r="G30" s="3" t="s">
        <v>94</v>
      </c>
      <c r="H30" s="3" t="s">
        <v>85</v>
      </c>
      <c r="I30" s="3" t="s">
        <v>92</v>
      </c>
      <c r="J30" s="3" t="s">
        <v>148</v>
      </c>
    </row>
    <row r="31" spans="1:10" ht="27" customHeight="1" x14ac:dyDescent="0.25">
      <c r="A31" s="36"/>
      <c r="B31" s="39"/>
      <c r="C31" s="42"/>
      <c r="D31" s="36"/>
      <c r="E31" s="4" t="s">
        <v>139</v>
      </c>
      <c r="F31" s="22">
        <v>2704327.8</v>
      </c>
      <c r="G31" s="3" t="s">
        <v>94</v>
      </c>
      <c r="H31" s="3" t="s">
        <v>129</v>
      </c>
      <c r="I31" s="3" t="s">
        <v>92</v>
      </c>
      <c r="J31" s="3" t="s">
        <v>148</v>
      </c>
    </row>
    <row r="32" spans="1:10" ht="27" customHeight="1" x14ac:dyDescent="0.25">
      <c r="A32" s="36"/>
      <c r="B32" s="39"/>
      <c r="C32" s="42"/>
      <c r="D32" s="36"/>
      <c r="E32" s="4" t="s">
        <v>140</v>
      </c>
      <c r="F32" s="22">
        <v>3244707.62</v>
      </c>
      <c r="G32" s="3" t="s">
        <v>94</v>
      </c>
      <c r="H32" s="3" t="s">
        <v>129</v>
      </c>
      <c r="I32" s="3" t="s">
        <v>92</v>
      </c>
      <c r="J32" s="3" t="s">
        <v>148</v>
      </c>
    </row>
    <row r="33" spans="1:10" ht="27" customHeight="1" x14ac:dyDescent="0.25">
      <c r="A33" s="36"/>
      <c r="B33" s="39"/>
      <c r="C33" s="42"/>
      <c r="D33" s="36"/>
      <c r="E33" s="4" t="s">
        <v>14</v>
      </c>
      <c r="F33" s="22">
        <v>999996.4</v>
      </c>
      <c r="G33" s="3" t="s">
        <v>88</v>
      </c>
      <c r="H33" s="3" t="s">
        <v>129</v>
      </c>
      <c r="I33" s="3" t="s">
        <v>96</v>
      </c>
      <c r="J33" s="3" t="s">
        <v>90</v>
      </c>
    </row>
    <row r="34" spans="1:10" ht="27" customHeight="1" x14ac:dyDescent="0.25">
      <c r="A34" s="37"/>
      <c r="B34" s="40"/>
      <c r="C34" s="43"/>
      <c r="D34" s="37"/>
      <c r="E34" s="4" t="s">
        <v>141</v>
      </c>
      <c r="F34" s="22">
        <v>1009611.75</v>
      </c>
      <c r="G34" s="3" t="s">
        <v>94</v>
      </c>
      <c r="H34" s="3" t="s">
        <v>129</v>
      </c>
      <c r="I34" s="3" t="s">
        <v>92</v>
      </c>
      <c r="J34" s="3" t="s">
        <v>148</v>
      </c>
    </row>
    <row r="35" spans="1:10" ht="27" customHeight="1" x14ac:dyDescent="0.25">
      <c r="A35" s="35">
        <v>16</v>
      </c>
      <c r="B35" s="38" t="s">
        <v>142</v>
      </c>
      <c r="C35" s="41">
        <v>44900</v>
      </c>
      <c r="D35" s="35" t="s">
        <v>143</v>
      </c>
      <c r="E35" s="4" t="s">
        <v>144</v>
      </c>
      <c r="F35" s="22">
        <v>17200000</v>
      </c>
      <c r="G35" s="3" t="s">
        <v>94</v>
      </c>
      <c r="H35" s="3" t="s">
        <v>85</v>
      </c>
      <c r="I35" s="3" t="s">
        <v>92</v>
      </c>
      <c r="J35" s="3" t="s">
        <v>148</v>
      </c>
    </row>
    <row r="36" spans="1:10" ht="27" customHeight="1" x14ac:dyDescent="0.25">
      <c r="A36" s="36"/>
      <c r="B36" s="39"/>
      <c r="C36" s="42"/>
      <c r="D36" s="36"/>
      <c r="E36" s="4" t="s">
        <v>145</v>
      </c>
      <c r="F36" s="22">
        <v>17123200</v>
      </c>
      <c r="G36" s="3" t="s">
        <v>88</v>
      </c>
      <c r="H36" s="3" t="s">
        <v>129</v>
      </c>
      <c r="I36" s="3" t="s">
        <v>96</v>
      </c>
      <c r="J36" s="3" t="s">
        <v>90</v>
      </c>
    </row>
    <row r="37" spans="1:10" ht="27" customHeight="1" x14ac:dyDescent="0.25">
      <c r="A37" s="36"/>
      <c r="B37" s="39"/>
      <c r="C37" s="42"/>
      <c r="D37" s="36"/>
      <c r="E37" s="4" t="s">
        <v>146</v>
      </c>
      <c r="F37" s="22">
        <v>17166800</v>
      </c>
      <c r="G37" s="3" t="s">
        <v>88</v>
      </c>
      <c r="H37" s="3" t="s">
        <v>129</v>
      </c>
      <c r="I37" s="3" t="s">
        <v>96</v>
      </c>
      <c r="J37" s="3" t="s">
        <v>90</v>
      </c>
    </row>
    <row r="38" spans="1:10" ht="27.75" customHeight="1" x14ac:dyDescent="0.25">
      <c r="A38" s="37"/>
      <c r="B38" s="40"/>
      <c r="C38" s="43"/>
      <c r="D38" s="37"/>
      <c r="E38" s="4" t="s">
        <v>147</v>
      </c>
      <c r="F38" s="22">
        <v>17240000</v>
      </c>
      <c r="G38" s="3" t="s">
        <v>94</v>
      </c>
      <c r="H38" s="3" t="s">
        <v>85</v>
      </c>
      <c r="I38" s="3" t="s">
        <v>92</v>
      </c>
      <c r="J38" s="3" t="s">
        <v>148</v>
      </c>
    </row>
    <row r="39" spans="1:10" ht="21.75" customHeight="1" thickBot="1" x14ac:dyDescent="0.3">
      <c r="B39" s="32" t="s">
        <v>82</v>
      </c>
      <c r="C39" s="33"/>
      <c r="D39" s="33"/>
      <c r="E39" s="34"/>
      <c r="F39" s="25">
        <f>SUM(F15:F38)</f>
        <v>86645941.280000001</v>
      </c>
    </row>
    <row r="45" spans="1:10" ht="18.75" x14ac:dyDescent="0.3">
      <c r="B45" s="26" t="s">
        <v>10</v>
      </c>
    </row>
    <row r="46" spans="1:10" x14ac:dyDescent="0.25">
      <c r="B46" s="27" t="s">
        <v>11</v>
      </c>
    </row>
  </sheetData>
  <mergeCells count="10">
    <mergeCell ref="B11:I11"/>
    <mergeCell ref="B39:E39"/>
    <mergeCell ref="A29:A34"/>
    <mergeCell ref="B29:B34"/>
    <mergeCell ref="C29:C34"/>
    <mergeCell ref="D29:D34"/>
    <mergeCell ref="A35:A38"/>
    <mergeCell ref="B35:B38"/>
    <mergeCell ref="C35:C38"/>
    <mergeCell ref="D35:D38"/>
  </mergeCells>
  <hyperlinks>
    <hyperlink ref="D25" r:id="rId1" display="javascript:void(0);" xr:uid="{00000000-0004-0000-0100-000000000000}"/>
    <hyperlink ref="D26" r:id="rId2" display="javascript:void(0);" xr:uid="{00000000-0004-0000-0100-000001000000}"/>
  </hyperlinks>
  <pageMargins left="0.25" right="0.25" top="0.75" bottom="0.75" header="0.3" footer="0.3"/>
  <pageSetup paperSize="5" scale="91" fitToHeight="0" orientation="landscape" r:id="rId3"/>
  <headerFooter>
    <oddFooter xml:space="preserve">&amp;R&amp;"-,Negrita"&amp;8Elaborado  por:&amp;"-,Normal" Yisel Olivares/Sulenny Brito </oddFooter>
  </headerFooter>
  <rowBreaks count="1" manualBreakCount="1">
    <brk id="23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Hoja1.</vt:lpstr>
      <vt:lpstr>Hoja1.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2023-01-17T23:25:42Z</dcterms:modified>
</cp:coreProperties>
</file>