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ocuments\DatosAbierto\transparencia\ESTADISTICAS INSTITUCIONALES\"/>
    </mc:Choice>
  </mc:AlternateContent>
  <bookViews>
    <workbookView xWindow="0" yWindow="0" windowWidth="28800" windowHeight="12330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<sst xmlns="http://schemas.openxmlformats.org/spreadsheetml/2006/main" count="50" uniqueCount="36">
  <si>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</si>
  <si>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</si>
  <si>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</si>
  <si>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</si>
  <si>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</si>
  <si>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</si>
  <si>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</si>
  <si>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</si>
  <si>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</si>
  <si>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</si>
  <si>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</si>
  <si>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</si>
  <si>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</si>
  <si>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</si>
  <si>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</si>
  <si>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</si>
  <si>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</si>
  <si>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</si>
  <si>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</si>
  <si>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</si>
  <si>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</si>
  <si>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</si>
  <si>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</si>
  <si>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</si>
  <si>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</si>
  <si>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</si>
  <si>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</si>
  <si>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</si>
  <si>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</si>
  <si>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</si>
  <si>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</si>
  <si>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</si>
  <si>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</si>
  <si>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</si>
  <si>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</si>
  <si>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JULIO,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</si>
</sst>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H50" sqref="H50"/>
    </sheetView>
  </sheetViews>
  <sheetFormatPr baseColWidth="10" defaultRowHeight="15" x14ac:dyDescent="0.25"/>
  <cols>
    <col min="1" max="1" width="30.285156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6.149999999999999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1970</v>
      </c>
    </row>
    <row r="10" spans="1:5" ht="16.149999999999999" customHeight="1" thickBot="1" x14ac:dyDescent="0.3">
      <c r="A10" s="22" t="s">
        <v>2</v>
      </c>
      <c r="B10" s="16">
        <f>SUM(B9)</f>
        <v>1970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949</v>
      </c>
      <c r="C16" s="17">
        <f>+B16/B18</f>
        <v>0.48172588832487312</v>
      </c>
      <c r="D16" s="3"/>
      <c r="E16" s="23"/>
    </row>
    <row r="17" spans="1:5" ht="16.149999999999999" customHeight="1" x14ac:dyDescent="0.25">
      <c r="A17" s="7" t="s">
        <v>7</v>
      </c>
      <c r="B17" s="19">
        <v>1021</v>
      </c>
      <c r="C17" s="17">
        <f>+B17/B18</f>
        <v>0.51827411167512694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1970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343</v>
      </c>
      <c r="C24" s="8">
        <f>+B24/B29</f>
        <v>0.17411167512690356</v>
      </c>
      <c r="D24" s="9">
        <f>+C24</f>
        <v>0.17411167512690356</v>
      </c>
    </row>
    <row r="25" spans="1:5" ht="16.149999999999999" customHeight="1" x14ac:dyDescent="0.25">
      <c r="A25" s="7" t="s">
        <v>11</v>
      </c>
      <c r="B25" s="19">
        <v>454</v>
      </c>
      <c r="C25" s="8">
        <f>+B25/B29</f>
        <v>0.23045685279187816</v>
      </c>
      <c r="D25" s="9">
        <f>+D24+C25</f>
        <v>0.40456852791878173</v>
      </c>
    </row>
    <row r="26" spans="1:5" ht="16.149999999999999" customHeight="1" x14ac:dyDescent="0.25">
      <c r="A26" s="7" t="s">
        <v>12</v>
      </c>
      <c r="B26" s="19">
        <v>485</v>
      </c>
      <c r="C26" s="8">
        <f>+B26/B29</f>
        <v>0.24619289340101522</v>
      </c>
      <c r="D26" s="9">
        <f t="shared" ref="D26:D28" si="0">+D25+C26</f>
        <v>0.65076142131979697</v>
      </c>
    </row>
    <row r="27" spans="1:5" ht="16.149999999999999" customHeight="1" x14ac:dyDescent="0.25">
      <c r="A27" s="7" t="s">
        <v>13</v>
      </c>
      <c r="B27" s="19">
        <v>411</v>
      </c>
      <c r="C27" s="8">
        <f>+B27/B29</f>
        <v>0.20862944162436547</v>
      </c>
      <c r="D27" s="9">
        <f t="shared" si="0"/>
        <v>0.85939086294416245</v>
      </c>
    </row>
    <row r="28" spans="1:5" ht="16.149999999999999" customHeight="1" x14ac:dyDescent="0.25">
      <c r="A28" s="7" t="s">
        <v>14</v>
      </c>
      <c r="B28" s="19">
        <v>277</v>
      </c>
      <c r="C28" s="8">
        <f>+B28/B29</f>
        <v>0.14060913705583755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1970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5</v>
      </c>
      <c r="C35" s="9">
        <f>+B35/B40</f>
        <v>2.5380710659898475E-3</v>
      </c>
    </row>
    <row r="36" spans="1:6" ht="16.149999999999999" customHeight="1" x14ac:dyDescent="0.25">
      <c r="A36" s="7" t="s">
        <v>17</v>
      </c>
      <c r="B36" s="19">
        <v>3</v>
      </c>
      <c r="C36" s="9">
        <f>+B36/B40</f>
        <v>1.5228426395939086E-3</v>
      </c>
      <c r="F36" s="23"/>
    </row>
    <row r="37" spans="1:6" ht="16.149999999999999" customHeight="1" x14ac:dyDescent="0.25">
      <c r="A37" s="7" t="s">
        <v>18</v>
      </c>
      <c r="B37" s="19">
        <v>1915</v>
      </c>
      <c r="C37" s="9">
        <f>+B37/B40</f>
        <v>0.97208121827411165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47</v>
      </c>
      <c r="C39" s="9">
        <f>+B39/B40</f>
        <v>2.3857868020304568E-2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1970</v>
      </c>
      <c r="C40" s="20">
        <f>SUM(C35:C39)</f>
        <v>0.99999999999999989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377</v>
      </c>
      <c r="C46" s="8">
        <f>+B46/B53</f>
        <v>0.19137055837563452</v>
      </c>
      <c r="D46" s="9">
        <f>+C46</f>
        <v>0.19137055837563452</v>
      </c>
    </row>
    <row r="47" spans="1:6" ht="16.149999999999999" customHeight="1" x14ac:dyDescent="0.25">
      <c r="A47" s="10" t="s">
        <v>31</v>
      </c>
      <c r="B47" s="19">
        <v>866</v>
      </c>
      <c r="C47" s="8">
        <f>+B47/B53</f>
        <v>0.43959390862944164</v>
      </c>
      <c r="D47" s="9">
        <f>+D46+C47</f>
        <v>0.63096446700507614</v>
      </c>
    </row>
    <row r="48" spans="1:6" ht="16.149999999999999" customHeight="1" x14ac:dyDescent="0.25">
      <c r="A48" s="7" t="s">
        <v>10</v>
      </c>
      <c r="B48" s="19">
        <v>387</v>
      </c>
      <c r="C48" s="8">
        <f>+B48/B53</f>
        <v>0.1964467005076142</v>
      </c>
      <c r="D48" s="9">
        <f t="shared" ref="D48:D52" si="1">+D47+C48</f>
        <v>0.82741116751269028</v>
      </c>
    </row>
    <row r="49" spans="1:4" ht="16.149999999999999" customHeight="1" x14ac:dyDescent="0.25">
      <c r="A49" s="7" t="s">
        <v>11</v>
      </c>
      <c r="B49" s="19">
        <v>168</v>
      </c>
      <c r="C49" s="8">
        <f>+B49/B53</f>
        <v>8.5279187817258878E-2</v>
      </c>
      <c r="D49" s="9">
        <f t="shared" si="1"/>
        <v>0.91269035532994913</v>
      </c>
    </row>
    <row r="50" spans="1:4" ht="16.149999999999999" customHeight="1" x14ac:dyDescent="0.25">
      <c r="A50" s="7" t="s">
        <v>12</v>
      </c>
      <c r="B50" s="19">
        <v>62</v>
      </c>
      <c r="C50" s="8">
        <f>+B50/B53</f>
        <v>3.1472081218274113E-2</v>
      </c>
      <c r="D50" s="9">
        <f t="shared" si="1"/>
        <v>0.94416243654822329</v>
      </c>
    </row>
    <row r="51" spans="1:4" ht="16.149999999999999" customHeight="1" x14ac:dyDescent="0.25">
      <c r="A51" s="7" t="s">
        <v>23</v>
      </c>
      <c r="B51" s="19">
        <v>91</v>
      </c>
      <c r="C51" s="8">
        <f>+B51/B53</f>
        <v>4.6192893401015227E-2</v>
      </c>
      <c r="D51" s="9">
        <f t="shared" si="1"/>
        <v>0.99035532994923847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9.6446700507614221E-3</v>
      </c>
      <c r="D52" s="9">
        <f t="shared" si="1"/>
        <v>0.99999999999999989</v>
      </c>
    </row>
    <row r="53" spans="1:4" ht="16.149999999999999" customHeight="1" thickBot="1" x14ac:dyDescent="0.3">
      <c r="A53" s="22" t="s">
        <v>2</v>
      </c>
      <c r="B53" s="18">
        <f>SUM(B46:B52)</f>
        <v>1970</v>
      </c>
      <c r="C53" s="12">
        <f>SUM(C46:C52)</f>
        <v>0.99999999999999989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2016-03-22T15:50:32Z</cp:lastPrinted>
  <dcterms:created xsi:type="dcterms:W3CDTF">2015-09-09T14:53:23Z</dcterms:created>
  <dcterms:modified xsi:type="dcterms:W3CDTF">2017-08-01T21:21:57Z</dcterms:modified>
</cp:coreProperties>
</file>