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UENTA NO. 240-010599-0" sheetId="1" r:id="rId1"/>
  </sheets>
  <definedNames>
    <definedName name="_xlnm.Print_Area" localSheetId="0">'CUENTA NO. 240-010599-0'!$B$1:$G$454</definedName>
    <definedName name="_xlnm.Print_Titles" localSheetId="0">'CUENTA NO. 240-010599-0'!$1:$15</definedName>
  </definedNames>
  <calcPr fullCalcOnLoad="1"/>
</workbook>
</file>

<file path=xl/sharedStrings.xml><?xml version="1.0" encoding="utf-8"?>
<sst xmlns="http://schemas.openxmlformats.org/spreadsheetml/2006/main" count="449" uniqueCount="327">
  <si>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</si>
  <si>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</si>
  <si>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</si>
  <si>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</si>
  <si>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</si>
  <si>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</si>
  <si>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</si>
  <si>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</si>
  <si>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</si>
  <si>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</si>
  <si>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</si>
  <si>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</si>
  <si>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</si>
  <si>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</si>
  <si>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</si>
  <si>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</si>
  <si>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</si>
  <si>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</si>
  <si>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</si>
  <si>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</si>
  <si>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COLECTOR DE IMPUESTOS INTERNOS</t>
  </si>
  <si>
    <t>INTERESES USO FONDOS EN TRANSITO</t>
  </si>
  <si>
    <t>SEGURO NACIONAL DE SALUD (SENASA)</t>
  </si>
  <si>
    <t>PORTO PERLA INVERSIONES, SRL.</t>
  </si>
  <si>
    <t>EDESUR DOMINICANA, S.A.</t>
  </si>
  <si>
    <t>HUMANO SEGUROS , S.A</t>
  </si>
  <si>
    <t>COMPAÑIA DOMINICANA DE TELEFONOS, S.A.</t>
  </si>
  <si>
    <t>SDM GROUP, S.R.L.</t>
  </si>
  <si>
    <t>DEPOSITO</t>
  </si>
  <si>
    <t>SENABRI HIRCANIA SILVESTRE CASTRO</t>
  </si>
  <si>
    <t>LOLY REYNOA BEARD DE JAVIER</t>
  </si>
  <si>
    <t>NOTICIAS AL MOMENTOS, SRL.</t>
  </si>
  <si>
    <t>MILTON SANTANA S.</t>
  </si>
  <si>
    <t>TESORERIA DE LA SEGURIDAD SOCIAL</t>
  </si>
  <si>
    <t>EMPRESA DISTRIBUIDORA DE ELECTRICIDAD DEL ESTE, S,A.</t>
  </si>
  <si>
    <t>EDITORA DEL CARIBE, C. POR A.</t>
  </si>
  <si>
    <t>PRODUCCIONES BELGICA SUAREZ, SRL.</t>
  </si>
  <si>
    <t>SIALTA, S.R.L.</t>
  </si>
  <si>
    <t>JOVANNY FRANCISCO ARIAS VASQUEZ</t>
  </si>
  <si>
    <t>SANTO ERNESTO HERNANDEZ MARTE</t>
  </si>
  <si>
    <t>GRUPO RAMINEN, S,R,L.</t>
  </si>
  <si>
    <t>CANDIDA RITA NUÑEZ LOPEZ</t>
  </si>
  <si>
    <t>ESMELINDA DEL CARMEN SANCHEZ</t>
  </si>
  <si>
    <t>OTILIO MONTERO GALVA</t>
  </si>
  <si>
    <t>MELVA ROSA EUSEBIO GONZALEZ ALVAREZ</t>
  </si>
  <si>
    <t>JOVANNY FRANCISCO FALCON MENDEZ</t>
  </si>
  <si>
    <t>DOLIDA CAROLINA ROSSO PEREZ</t>
  </si>
  <si>
    <t>JOSE MIGUEL ENCARNACION</t>
  </si>
  <si>
    <t>IBELISE MARTINEZ MATEO</t>
  </si>
  <si>
    <t>ANA MARIA DE FRANK JIMENEZ</t>
  </si>
  <si>
    <t>WILBERTO PREDDY VALERA UREÑA</t>
  </si>
  <si>
    <t>JOSE RODRIGUEZ CARRASCO</t>
  </si>
  <si>
    <t>SONIA GASLING</t>
  </si>
  <si>
    <t>VIANELA EMILIA GONZALEZ CHALAS</t>
  </si>
  <si>
    <t>GILBERTO ANTONIO VEGA LLANOS</t>
  </si>
  <si>
    <t>LUIS ANDRES PALMERO DE LA CRUZ</t>
  </si>
  <si>
    <t>ALEJANDRO WHITE SANTOS</t>
  </si>
  <si>
    <t>JACDEE MARIBEL MEDINA GARCIA</t>
  </si>
  <si>
    <t>YVELISSE E. SUERO CARRASCO</t>
  </si>
  <si>
    <t>TRANSPORTE VIRAMICA SRL.</t>
  </si>
  <si>
    <t>COMERCIAL CODI, S.R.L.</t>
  </si>
  <si>
    <t>LUCITANIA PAREDES</t>
  </si>
  <si>
    <t>FRANCISCO ALBERTO ABREU</t>
  </si>
  <si>
    <t>JESUS MARIA JIMENEZ GONZALEZ</t>
  </si>
  <si>
    <t>ALFREDO REYES SANCHEZ</t>
  </si>
  <si>
    <t>ANVIEL EVENT DESIGNERS, EIRL.</t>
  </si>
  <si>
    <t>EDITORA EL NUEVO DIARIO, S.A.</t>
  </si>
  <si>
    <t>CHECK LIST, SRL.</t>
  </si>
  <si>
    <t>M&amp;N COCINA CATERING, S.R.L.</t>
  </si>
  <si>
    <t>DISTRIBUIDORA DE EQUIPOS INDUSTRIALES, SRL.</t>
  </si>
  <si>
    <t>CELNA ENTERPRISES, SRL.</t>
  </si>
  <si>
    <t>TIBURCIO PERDOMO</t>
  </si>
  <si>
    <t>DEL 1 AL 31 DE JULIO 2021</t>
  </si>
  <si>
    <t>31/07/2021</t>
  </si>
  <si>
    <t>JOHAN FRANCISCO CASTRO ESTRELLA</t>
  </si>
  <si>
    <t>MIGUEL TRINIDAD</t>
  </si>
  <si>
    <t>BERNARD ALBERTO BATISTA PICHARDO</t>
  </si>
  <si>
    <t>EDENORTE DOMINICANA, S.A.</t>
  </si>
  <si>
    <t>MANUEL ALBERTO TRINIDAD ALCANTARA</t>
  </si>
  <si>
    <t>ANGEL RAFAEL GARCIA COSTE</t>
  </si>
  <si>
    <t>DAYSI IVELISSE PAULINO DE DOMINGUEZ</t>
  </si>
  <si>
    <t>CARLOS ROBERTO VENTURA SOSA</t>
  </si>
  <si>
    <t>HUGO ANTONIO PEGUERO ARIAS</t>
  </si>
  <si>
    <t>HANSEL ROSARIO RAMIREZ</t>
  </si>
  <si>
    <t>RODOLFO MONTAÑO CASTRO</t>
  </si>
  <si>
    <t>SORAYA ALTAGRACIA MEJIA PUJOLS</t>
  </si>
  <si>
    <t>YERMERY RODRIGUEZ MARTE</t>
  </si>
  <si>
    <t>REGINO MENDOZA</t>
  </si>
  <si>
    <t>REINALDO ANTONIO DURAN SUERO</t>
  </si>
  <si>
    <t>FREDDY MATEO MEDINA</t>
  </si>
  <si>
    <t>AMPARO AQUINO MARTINEZ</t>
  </si>
  <si>
    <t>BERENICE SANTANA SERRANO DE ARAUJO</t>
  </si>
  <si>
    <t>JOSE RAFAEL BARRERA</t>
  </si>
  <si>
    <t>ROBERT BAUTISTA</t>
  </si>
  <si>
    <t>CARMEN ROSA PEÑA PEÑA</t>
  </si>
  <si>
    <t>LUIS JOEL LOPEZ GALVEZ</t>
  </si>
  <si>
    <t>ARIEL ANTONIO DE JESUS GONZALEZ</t>
  </si>
  <si>
    <t>BARBARA MERA PEREYRA</t>
  </si>
  <si>
    <t>BIENVENIDO GOMEZ</t>
  </si>
  <si>
    <t>HERMINIA RODRIGUEZ SOSA</t>
  </si>
  <si>
    <t>HUNGRIA ROJAS REYES</t>
  </si>
  <si>
    <t>MINALIO VICIOSO ROA</t>
  </si>
  <si>
    <t>MAURICIO ALCANTARA</t>
  </si>
  <si>
    <t>ANTONIO FRANCISCO MARTINEZ</t>
  </si>
  <si>
    <t>JOSE MANUEL MERCEDES TAVAREZ</t>
  </si>
  <si>
    <t>ALVARO LUIS GERVACIO JIMENEZ</t>
  </si>
  <si>
    <t>INES MARIA CAPELLAN CABRERA</t>
  </si>
  <si>
    <t>JOSE LUIS DE LA CRUZ</t>
  </si>
  <si>
    <t>MALDIRIS YOCAIRA SANCHEZ SIERRA</t>
  </si>
  <si>
    <t>CECILIO RAFAEL MATEO PEÑA</t>
  </si>
  <si>
    <t>SEVERO CASTILLO DE PEÑA</t>
  </si>
  <si>
    <t>MARLENNY RODRIGUEZ SANCHEZ</t>
  </si>
  <si>
    <t>ISSAMAL ALTAGRACIA VALDEZ GUILLEN</t>
  </si>
  <si>
    <t>BENITO AMAURIS SANTOS JEREZ</t>
  </si>
  <si>
    <t>ILONKA MARIA RODRIGUEZ</t>
  </si>
  <si>
    <t>RAFAEL ALMONTE</t>
  </si>
  <si>
    <t>YADILKA MIGUELINA BEATO CANAAN</t>
  </si>
  <si>
    <t>MATILDE JULIA HERNANDEZ GOICO</t>
  </si>
  <si>
    <t>RAMON ANTONIO FIGUEROA GERMOSEN</t>
  </si>
  <si>
    <t>LIBRADA ROMERO DE OLEO</t>
  </si>
  <si>
    <t>DOMINGO MEJIA TAVARES</t>
  </si>
  <si>
    <t>JOSE EDAURDO PEREZ CABRERA</t>
  </si>
  <si>
    <t>MANUEL ANTONIO PEÑA</t>
  </si>
  <si>
    <t>ALEJANDRO FIDEL GARCIA GARCIA</t>
  </si>
  <si>
    <t>FRANKLIN AUGUSTO PARAHOY SANCHEZ</t>
  </si>
  <si>
    <t>DAMARES MARGARITA FELIZ MATOS</t>
  </si>
  <si>
    <t>BENITO CONCEPCION REYES</t>
  </si>
  <si>
    <t>JAKIN MERCEDES MARTE HICIANO</t>
  </si>
  <si>
    <t>FLORANGEL RIVERA MEJIA</t>
  </si>
  <si>
    <t>PAULINO BELEN SEVERINO</t>
  </si>
  <si>
    <t>ELIEZER BEARD COLLADO</t>
  </si>
  <si>
    <t>CARMEN ARELIS CASTRO DE LA ROSA</t>
  </si>
  <si>
    <t>DANIELA DURAN DE MEJIA</t>
  </si>
  <si>
    <t>ERIKA MELISSA RUIZ MARTINEZ</t>
  </si>
  <si>
    <t>ISABEL NUÑEZ AMPARO</t>
  </si>
  <si>
    <t>YRIS ALTAGRACIA VALDEZ MARTINEZ</t>
  </si>
  <si>
    <t>DIOMEDES ROSARIO SANCHEZ</t>
  </si>
  <si>
    <t>MANUEL DE JESUS OZUNA DE LA CRUZ</t>
  </si>
  <si>
    <t>CIRILO ROSARIO SANTOS</t>
  </si>
  <si>
    <t>HECTOR ANTONIO MATOS</t>
  </si>
  <si>
    <t>JOEL ALCIDES TAVERA SANTO</t>
  </si>
  <si>
    <t>URANIA REGONELDA PEÑA</t>
  </si>
  <si>
    <t>MIKE EDWIN MALDONADO PACHECO</t>
  </si>
  <si>
    <t>ANA IRIS CALDERON SANTANA</t>
  </si>
  <si>
    <t>SERGIA NUÑEZ PARRA</t>
  </si>
  <si>
    <t>MANUEL DE JESUS RODRIGUEZ VASQUEZ</t>
  </si>
  <si>
    <t>CORNELIO DE PEÑA</t>
  </si>
  <si>
    <t>PEDRO CASTILLO DE PEÑA</t>
  </si>
  <si>
    <t>FELICIANO DELGADO ROJAS</t>
  </si>
  <si>
    <t>DAYLIN CABRERA DE JESUS</t>
  </si>
  <si>
    <t>BENITO MERCEDES</t>
  </si>
  <si>
    <t>DAVID HIPOLITO CONTRERAS DUARTE</t>
  </si>
  <si>
    <t>ROSA DILIA GARCIA MARTINEZ</t>
  </si>
  <si>
    <t>ERICK LEONARDO BRETON MARTINEZ</t>
  </si>
  <si>
    <t>JANNETTE ENCARNACION REYES</t>
  </si>
  <si>
    <t>HERIBERTO CORDERO</t>
  </si>
  <si>
    <t>CAMILA MASSIEL ROA SUCAR</t>
  </si>
  <si>
    <t>CESAR CONCEPCION MATEO</t>
  </si>
  <si>
    <t>OLGA AMERICA MORALES DEL VALLE</t>
  </si>
  <si>
    <t>ZOILO PARAHOY SANCHEZ</t>
  </si>
  <si>
    <t>FELICIA DE MORA MORA</t>
  </si>
  <si>
    <t>MERCEDES YRENE UBIERA MEJIA</t>
  </si>
  <si>
    <t>JOSE MOLINA HENRIQUEZ</t>
  </si>
  <si>
    <t>SERAPIO BURET CORREA</t>
  </si>
  <si>
    <t>MILAGROS RADHAMES HERNANDEZ</t>
  </si>
  <si>
    <t>GLENY MESA MATEO</t>
  </si>
  <si>
    <t>YANIRA ALVARADO ALCEQUIEZ</t>
  </si>
  <si>
    <t>ESTEFANY RODRIGUEZ VALENZUELA</t>
  </si>
  <si>
    <t>LAURA MONTERO MONTERO</t>
  </si>
  <si>
    <t>MIGUELINA ARIAS DE  PADILLA</t>
  </si>
  <si>
    <t>MIGUEL ANGEL MENDEZ SANCHEZ</t>
  </si>
  <si>
    <t>OTIS BARINNA ARIAS FELIZ DE PARAHOY</t>
  </si>
  <si>
    <t>SONIA RAMIREZ DEL ROSARIO</t>
  </si>
  <si>
    <t>CARMEN ONDINA ROSADO RODRIGUEZ</t>
  </si>
  <si>
    <t>FRANCISCO BORGA SANCHEZ</t>
  </si>
  <si>
    <t>TORIBIO ROSARIO ANGOMAS</t>
  </si>
  <si>
    <t>MANUEL AMAURIS ROSARIO</t>
  </si>
  <si>
    <t>RAMON DOMINGO PEÑA TORIBIO</t>
  </si>
  <si>
    <t>AGUSTIN  RAMIREZ SIME</t>
  </si>
  <si>
    <t>ADIEL RENE CONCEPCION JIMENEZ</t>
  </si>
  <si>
    <t>VICTOR MANUEL UREÑA</t>
  </si>
  <si>
    <t>TEOFILO ANTONIO CALZADO ZAPATA</t>
  </si>
  <si>
    <t>FRANCISCO DE LOS SANTOS</t>
  </si>
  <si>
    <t>AIDA ALTAGRACIA ANDUJAR DE PAULINO</t>
  </si>
  <si>
    <t>GLORIA CUEVAS VARGAS DE MINIER</t>
  </si>
  <si>
    <t>JUAN FRANCISCO CAMBUMBA PUELLO</t>
  </si>
  <si>
    <t>LUCIA SANCHEZ DE LA CRUZ</t>
  </si>
  <si>
    <t>MARIA YNOCENCIA PEÑA DE LA CRUZ</t>
  </si>
  <si>
    <t>SANTO SACARIAS ALCANTARA UPIA</t>
  </si>
  <si>
    <t>CLEYVI ANYELINA DURAN CARO</t>
  </si>
  <si>
    <t>GABRIELA ACEVEDO NUÑEZ</t>
  </si>
  <si>
    <t>MARIA YOCELIN BETANCES REINOSO</t>
  </si>
  <si>
    <t>ERIDANIA MATILDE ACOSTA PEÑA</t>
  </si>
  <si>
    <t>MANUEL ELADIO MARRERO FORTUNA</t>
  </si>
  <si>
    <t>VLADIMIR RAMIREZ TAVERAS</t>
  </si>
  <si>
    <t>ADALGISA ALAYON NUÑEZ</t>
  </si>
  <si>
    <t>JOSE ALFREDO PEGUERO</t>
  </si>
  <si>
    <t>FRANCISCO EUCLIDES GARCIA</t>
  </si>
  <si>
    <t>CARLOS MANUEL RAMIREZ ACOSTA</t>
  </si>
  <si>
    <t>ALVA IRIS DE LOS SANTOS</t>
  </si>
  <si>
    <t>MARIELA DEL CARMEN VENTURA MENDOZA</t>
  </si>
  <si>
    <t>JUAN ANTONIO MONEGRO MOREL</t>
  </si>
  <si>
    <t>MARTIN SEVERINO PADILLA</t>
  </si>
  <si>
    <t>RUDDY MIGUEL DE LA ROSA</t>
  </si>
  <si>
    <t>CARLOS MANUEL CASTRO PEGUERO</t>
  </si>
  <si>
    <t>ANGEL JOSE MARTINEZ</t>
  </si>
  <si>
    <t>ISMAEL HERNANDEZ GUERRERO</t>
  </si>
  <si>
    <t>ISMAEL PAEZ MORLA</t>
  </si>
  <si>
    <t>CARMEN PIÑA REYNOSO</t>
  </si>
  <si>
    <t>ANTONIO CARREROS SANTOS</t>
  </si>
  <si>
    <t>YOLANDA DEL PILAR CASTRO DEL ROSARIO</t>
  </si>
  <si>
    <t>JESUS ANTONIO DE LA CRUZ LINARES</t>
  </si>
  <si>
    <t>FRANCIS EVY SILVEN NAPOLES</t>
  </si>
  <si>
    <t>MELKIN STERLIN GONZALEZ JAQUEZ</t>
  </si>
  <si>
    <t>RAYNER OTILIO BELTRE DOTEL</t>
  </si>
  <si>
    <t>NELLY ESPERANZA PARRA REYES</t>
  </si>
  <si>
    <t>ZULEIKA HERRERA REYES</t>
  </si>
  <si>
    <t>FRANCISCO ANTONIO MORALES CARRASCO</t>
  </si>
  <si>
    <t>SUGEIRIS MESA MATEO</t>
  </si>
  <si>
    <t>BRENDA MIRANDA CESPEDES</t>
  </si>
  <si>
    <t>GRUPO RACHEZA, SRL.</t>
  </si>
  <si>
    <t>MARLYN DEL CARMEN POLANCO MALENA</t>
  </si>
  <si>
    <t>RAYSA TERESA MOQUETE CUEVAS</t>
  </si>
  <si>
    <t>NELSON RAFAEL REYES ANGELES</t>
  </si>
  <si>
    <t>PERLA NATHALY HERNANDEZ MONTERO</t>
  </si>
  <si>
    <t>ANA CAYETANO</t>
  </si>
  <si>
    <t>EUSEBIO LEONARDO P</t>
  </si>
  <si>
    <t>GREGORIO GUERRERO V</t>
  </si>
  <si>
    <t>JUANA NATERA</t>
  </si>
  <si>
    <t>JENNIFER MARLENE CARABALLO ESPINOSA</t>
  </si>
  <si>
    <t>PAULA BERROA DE LA ROSA</t>
  </si>
  <si>
    <t>HECTOR DE JESUS GROSS GONZALEZ</t>
  </si>
  <si>
    <t>ARVELO RAFAEL BUENO ABREU</t>
  </si>
  <si>
    <t>ZOBEIDA GUERRERO</t>
  </si>
  <si>
    <t>CARLOS ABRAHAM MEJIA SCOTTO</t>
  </si>
  <si>
    <t>CRISTIAN ALBERTO MATOS MELO</t>
  </si>
  <si>
    <t>LLERI CAROLINA MATEO PEREZ</t>
  </si>
  <si>
    <t>ALBA NIDIA  SANCHE DE OLEO</t>
  </si>
  <si>
    <t>MARTHA INDHIRA NOVAS DE LA CRUZ</t>
  </si>
  <si>
    <t>AUSTRIA DEL PILAR ALVAREZ UREÑA</t>
  </si>
  <si>
    <t>JUAN RAMON SANTANA CESPEDES</t>
  </si>
  <si>
    <t>MARIA DEL CARMEN DURAN RODRIGUEZ</t>
  </si>
  <si>
    <t>BERTHA GLENNY DEL R. PEÑA DUVAL</t>
  </si>
  <si>
    <t>ARTEMIO FERRERAS PEREZ</t>
  </si>
  <si>
    <t>GISELA MESA DE MARTINEZ</t>
  </si>
  <si>
    <t>ALBA IRIS GRACESQUI GOMEZ</t>
  </si>
  <si>
    <t>ANDREINA GOMEZ ESPINAL</t>
  </si>
  <si>
    <t>ROBINSON RAFAEL VENTURA BREA</t>
  </si>
  <si>
    <t>AMARILE ALTAGRACIA LOPEZ NUÑEZ</t>
  </si>
  <si>
    <t>ALBA IRIS LIMA ALCANTARA</t>
  </si>
  <si>
    <t>IGNACIO DIAZ DE LOS SANTOS</t>
  </si>
  <si>
    <t>MANUEL EDUARDO PERDOMO NINA</t>
  </si>
  <si>
    <t>MARIA AMADA POLANCO DE WHITE</t>
  </si>
  <si>
    <t>RIGOBERTO LARA RIVAS</t>
  </si>
  <si>
    <t>DAVID HIPOLITO CONTRERAS VASQUEZ</t>
  </si>
  <si>
    <t>ELSA LEONOR TEJEDA CRUZ</t>
  </si>
  <si>
    <t>CLAUDIO MANUEL REYES BATISTA</t>
  </si>
  <si>
    <t>NAIROBYS BENJAMIN</t>
  </si>
  <si>
    <t>DOMINGO OLIVARES REYNOSO</t>
  </si>
  <si>
    <t>FANNY ALTAGRACIA GUERRERO DIAZ</t>
  </si>
  <si>
    <t>MANUEL EMILIO POLANCO</t>
  </si>
  <si>
    <t>KELVIN CARLOS HICIANO VASQUEZ</t>
  </si>
  <si>
    <t>ELBA MARIA DE LOS SANTOS ARIAS</t>
  </si>
  <si>
    <t>NIÑO CUEVAS CUEVAS</t>
  </si>
  <si>
    <t>RAFAEL ANTONIO ESPINAL</t>
  </si>
  <si>
    <t>SAGRARIO ALTAGRACIA TEJADA RIJO</t>
  </si>
  <si>
    <t>MILLY MARIA SANTOS</t>
  </si>
  <si>
    <t>JUANA MARIA PEGUERO CONCEPCION</t>
  </si>
  <si>
    <t>ANA ISABEL BIDO</t>
  </si>
  <si>
    <t>ARTURO FELIZ</t>
  </si>
  <si>
    <t>BELGICA TOLENTINO DIAZ</t>
  </si>
  <si>
    <t>DANILSA ROSADO ARIAS</t>
  </si>
  <si>
    <t>NANCY CASADO</t>
  </si>
  <si>
    <t>BERNARDO RAMIREZ BATISTA</t>
  </si>
  <si>
    <t>ALTAGRACIA JAVIER</t>
  </si>
  <si>
    <t>MARTIN CARRION ALCANTARA</t>
  </si>
  <si>
    <t>RAMIRO GARCIA FELIZ</t>
  </si>
  <si>
    <t>CECILIA ALTAGRACIA OZUNA</t>
  </si>
  <si>
    <t>JUANA PEGUERO DE JESUS</t>
  </si>
  <si>
    <t>BIENVENIDO ANTONIO CHICO VENTURA</t>
  </si>
  <si>
    <t>LUIS BERNARDO FELIZ GERMAN</t>
  </si>
  <si>
    <t>AMPARO CUEVAS MEDINA</t>
  </si>
  <si>
    <t>DARIO DE LA ROSA</t>
  </si>
  <si>
    <t>EDDY DE JESUS BRITO PEÑA</t>
  </si>
  <si>
    <t>YAHAIRA IVELISSE PEREZ MESA</t>
  </si>
  <si>
    <t>EVELYN SANCHEZ MONEGRO</t>
  </si>
  <si>
    <t>DEIBI JORDANY ORTEGA ESTEVEZ</t>
  </si>
  <si>
    <t>GLANIORYS GERMAN SANCHEZ</t>
  </si>
  <si>
    <t>JULIO CESAR CORCINO BELLO</t>
  </si>
  <si>
    <t>YSABEL CRISTINA RIVAS PEÑA DE CONCEPCION</t>
  </si>
  <si>
    <t>MARGARITA NIVAR MARTE</t>
  </si>
  <si>
    <t>MIGUELINA POLANCO GONZALEZ</t>
  </si>
  <si>
    <t>OTTO AMIN GOMEZ SOTO</t>
  </si>
  <si>
    <t>LUZ GRACIELA OLMOS ORTIZ</t>
  </si>
  <si>
    <t>BELKIS LEOMARYS DOTEL ESPINOSA</t>
  </si>
  <si>
    <t>JOSE ELIAS CARDENAS PIÑA</t>
  </si>
  <si>
    <t>BOX ELHLIN RUIZ HUGES</t>
  </si>
  <si>
    <t>PRO GESTION GLOBAL, SRL</t>
  </si>
  <si>
    <t>ALTAGRACIA CUESTA PIÑA</t>
  </si>
  <si>
    <t>SILIXTO ENCARNACION CIPION</t>
  </si>
  <si>
    <t>AIDA MARIA VENTURA RAMIREZ</t>
  </si>
  <si>
    <t>RUBELIN CUEVAS</t>
  </si>
  <si>
    <t>MARIA HILDA PINALES DE MOREL</t>
  </si>
  <si>
    <t>CRISTINA MARIA FERRERAS TURBIDES</t>
  </si>
  <si>
    <t>MARLENY CAMILO GONZALEZ</t>
  </si>
  <si>
    <t>AURIA DE LOS ANGELES SANCHEZ MATOS</t>
  </si>
  <si>
    <t>REIMON RAMON ANTONIO ROSARIO</t>
  </si>
  <si>
    <t>ANA MARIA DE LA ROSA</t>
  </si>
  <si>
    <t>MARIANA DE JESUS CAMPUSANO</t>
  </si>
  <si>
    <t>ROSALIA BETANCES NIVAR</t>
  </si>
  <si>
    <t>ANACLETO GONZALEZ ALBA</t>
  </si>
  <si>
    <t>LEONOR VANDERHORST ROSARIO</t>
  </si>
  <si>
    <t>ANGELA MARIA RAMIREZ AGRAMONTE</t>
  </si>
  <si>
    <t>JUNIOR DARIO TORRES TORRES</t>
  </si>
  <si>
    <t>NELSON MATA</t>
  </si>
  <si>
    <t>L Y D TRANSPORTE, SRL.</t>
  </si>
  <si>
    <t>HIPERCENTRO DE DISTRIBUCION ABMA, S.R.L.</t>
  </si>
  <si>
    <t>DISTRIBUIDORA INSTANTAMIC, S.R.L.</t>
  </si>
  <si>
    <t>FS COMPANY XPRESS, S.R.L.</t>
  </si>
  <si>
    <t>WASCAR ANT. ALVAREZ</t>
  </si>
  <si>
    <t>KENIA CAROLINA MONTERO</t>
  </si>
  <si>
    <t>JUAN FCO. DE VARGAS GIL</t>
  </si>
  <si>
    <t>DOMINGO MORILLO GONZALEZ</t>
  </si>
  <si>
    <t xml:space="preserve">INSTITUTO DE ESTABILIZACION DE PRECIOS </t>
  </si>
  <si>
    <t>EDDY BENJAMIN GONZALEZ FELIZ</t>
  </si>
  <si>
    <t>22/07/2021</t>
  </si>
  <si>
    <t>PAGOS DUPLICADOS EN RECLAMACION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</si>
</sst>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"/>
    <numFmt numFmtId="171" formatCode="dd/mm/yyyy;@"/>
    <numFmt numFmtId="172" formatCode="#,##0.00000000"/>
    <numFmt numFmtId="173" formatCode="#,##0.0000000000"/>
    <numFmt numFmtId="174" formatCode="#,##0.000000000000_);[Red]\(#,##0.000000000000\)"/>
    <numFmt numFmtId="175" formatCode="#,##0.00;[Red]#,##0.00"/>
    <numFmt numFmtId="176" formatCode="#,##0.000000000_);[Red]\(#,##0.000000000\)"/>
    <numFmt numFmtId="177" formatCode="[$-1C0A]dddd\,\ d\ &quot;de&quot;\ mmmm\ &quot;de&quot;\ yyyy"/>
    <numFmt numFmtId="178" formatCode="0_);\(0\)"/>
    <numFmt numFmtId="179" formatCode="#,##0.0"/>
    <numFmt numFmtId="180" formatCode="#,##0.000000000000000000_);[Red]\(#,##0.000000000000000000\)"/>
    <numFmt numFmtId="181" formatCode="#,##0.00000000_);[Red]\(#,##0.00000000\)"/>
    <numFmt numFmtId="182" formatCode="[$-409]dddd\,\ mmmm\ d\,\ yyyy"/>
    <numFmt numFmtId="183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name val="Arial"/>
      <family val="2"/>
    </font>
    <font>
      <b/>
      <u val="single"/>
      <sz val="10"/>
      <name val="Arru"/>
      <family val="0"/>
    </font>
    <font>
      <b/>
      <u val="single"/>
      <sz val="10"/>
      <name val="Arial"/>
      <family val="2"/>
    </font>
    <font>
      <sz val="12"/>
      <name val="Arrus BT"/>
      <family val="1"/>
    </font>
    <font>
      <b/>
      <u val="single"/>
      <sz val="9"/>
      <name val="Arial"/>
      <family val="2"/>
    </font>
    <font>
      <sz val="11"/>
      <color indexed="63"/>
      <name val="Arial"/>
      <family val="2"/>
    </font>
    <font>
      <b/>
      <sz val="10"/>
      <name val="Arru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8" fillId="0" borderId="0" xfId="0" applyFont="1" applyFill="1" applyAlignment="1">
      <alignment horizontal="center" vertical="center"/>
    </xf>
    <xf numFmtId="19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43" fontId="58" fillId="0" borderId="0" xfId="49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43" fontId="59" fillId="0" borderId="0" xfId="49" applyFont="1" applyFill="1" applyAlignment="1">
      <alignment horizontal="center"/>
    </xf>
    <xf numFmtId="0" fontId="60" fillId="0" borderId="0" xfId="0" applyFont="1" applyFill="1" applyAlignment="1">
      <alignment/>
    </xf>
    <xf numFmtId="43" fontId="58" fillId="0" borderId="10" xfId="49" applyFont="1" applyFill="1" applyBorder="1" applyAlignment="1">
      <alignment horizontal="center"/>
    </xf>
    <xf numFmtId="43" fontId="58" fillId="0" borderId="0" xfId="49" applyFont="1" applyFill="1" applyBorder="1" applyAlignment="1">
      <alignment horizontal="center"/>
    </xf>
    <xf numFmtId="43" fontId="58" fillId="0" borderId="0" xfId="49" applyFont="1" applyFill="1" applyBorder="1" applyAlignment="1">
      <alignment/>
    </xf>
    <xf numFmtId="0" fontId="32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/>
    </xf>
    <xf numFmtId="43" fontId="33" fillId="33" borderId="11" xfId="49" applyFont="1" applyFill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/>
    </xf>
    <xf numFmtId="43" fontId="35" fillId="33" borderId="0" xfId="49" applyFont="1" applyFill="1" applyBorder="1" applyAlignment="1">
      <alignment/>
    </xf>
    <xf numFmtId="43" fontId="34" fillId="33" borderId="12" xfId="49" applyFont="1" applyFill="1" applyBorder="1" applyAlignment="1">
      <alignment/>
    </xf>
    <xf numFmtId="0" fontId="33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/>
    </xf>
    <xf numFmtId="43" fontId="33" fillId="33" borderId="13" xfId="49" applyFont="1" applyFill="1" applyBorder="1" applyAlignment="1">
      <alignment horizontal="center"/>
    </xf>
    <xf numFmtId="43" fontId="33" fillId="33" borderId="14" xfId="49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61" fillId="0" borderId="16" xfId="49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60" fillId="0" borderId="0" xfId="0" applyNumberFormat="1" applyFont="1" applyFill="1" applyAlignment="1">
      <alignment/>
    </xf>
    <xf numFmtId="40" fontId="58" fillId="0" borderId="0" xfId="0" applyNumberFormat="1" applyFont="1" applyFill="1" applyAlignment="1">
      <alignment/>
    </xf>
    <xf numFmtId="4" fontId="0" fillId="0" borderId="15" xfId="0" applyNumberFormat="1" applyFill="1" applyBorder="1" applyAlignment="1">
      <alignment/>
    </xf>
    <xf numFmtId="43" fontId="58" fillId="0" borderId="15" xfId="49" applyFont="1" applyFill="1" applyBorder="1" applyAlignment="1">
      <alignment horizontal="center"/>
    </xf>
    <xf numFmtId="40" fontId="58" fillId="0" borderId="0" xfId="49" applyNumberFormat="1" applyFont="1" applyFill="1" applyAlignment="1">
      <alignment/>
    </xf>
    <xf numFmtId="40" fontId="59" fillId="0" borderId="0" xfId="49" applyNumberFormat="1" applyFont="1" applyFill="1" applyAlignment="1">
      <alignment horizontal="center"/>
    </xf>
    <xf numFmtId="40" fontId="35" fillId="33" borderId="0" xfId="49" applyNumberFormat="1" applyFont="1" applyFill="1" applyBorder="1" applyAlignment="1">
      <alignment/>
    </xf>
    <xf numFmtId="40" fontId="33" fillId="33" borderId="13" xfId="4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55" applyAlignment="1">
      <alignment horizontal="center"/>
      <protection/>
    </xf>
    <xf numFmtId="0" fontId="7" fillId="0" borderId="0" xfId="55" applyFont="1" applyAlignment="1">
      <alignment horizontal="center"/>
      <protection/>
    </xf>
    <xf numFmtId="43" fontId="58" fillId="0" borderId="10" xfId="49" applyFont="1" applyFill="1" applyBorder="1" applyAlignment="1">
      <alignment horizontal="left"/>
    </xf>
    <xf numFmtId="0" fontId="58" fillId="0" borderId="10" xfId="49" applyNumberFormat="1" applyFont="1" applyFill="1" applyBorder="1" applyAlignment="1">
      <alignment horizontal="center"/>
    </xf>
    <xf numFmtId="178" fontId="58" fillId="0" borderId="10" xfId="49" applyNumberFormat="1" applyFont="1" applyFill="1" applyBorder="1" applyAlignment="1">
      <alignment horizontal="center"/>
    </xf>
    <xf numFmtId="0" fontId="8" fillId="0" borderId="0" xfId="55" applyFont="1" applyBorder="1" applyAlignment="1">
      <alignment/>
      <protection/>
    </xf>
    <xf numFmtId="171" fontId="58" fillId="0" borderId="0" xfId="0" applyNumberFormat="1" applyFont="1" applyFill="1" applyAlignment="1">
      <alignment horizontal="center" vertical="center"/>
    </xf>
    <xf numFmtId="171" fontId="59" fillId="0" borderId="0" xfId="0" applyNumberFormat="1" applyFont="1" applyFill="1" applyAlignment="1">
      <alignment horizontal="center" vertical="center"/>
    </xf>
    <xf numFmtId="171" fontId="32" fillId="33" borderId="17" xfId="0" applyNumberFormat="1" applyFont="1" applyFill="1" applyBorder="1" applyAlignment="1">
      <alignment horizontal="center" vertical="center"/>
    </xf>
    <xf numFmtId="171" fontId="34" fillId="33" borderId="18" xfId="0" applyNumberFormat="1" applyFont="1" applyFill="1" applyBorder="1" applyAlignment="1">
      <alignment horizontal="center" vertical="center"/>
    </xf>
    <xf numFmtId="171" fontId="33" fillId="33" borderId="19" xfId="0" applyNumberFormat="1" applyFont="1" applyFill="1" applyBorder="1" applyAlignment="1">
      <alignment horizontal="center" vertical="center"/>
    </xf>
    <xf numFmtId="171" fontId="58" fillId="0" borderId="10" xfId="49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4" fillId="0" borderId="0" xfId="55" applyNumberFormat="1" applyAlignment="1">
      <alignment horizontal="center"/>
      <protection/>
    </xf>
    <xf numFmtId="40" fontId="9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58" fillId="0" borderId="0" xfId="55" applyFont="1" applyAlignment="1">
      <alignment horizontal="center"/>
      <protection/>
    </xf>
    <xf numFmtId="0" fontId="4" fillId="0" borderId="0" xfId="55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43" fontId="33" fillId="33" borderId="11" xfId="49" applyFont="1" applyFill="1" applyBorder="1" applyAlignment="1">
      <alignment horizontal="left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10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 (2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38100</xdr:rowOff>
    </xdr:from>
    <xdr:to>
      <xdr:col>6</xdr:col>
      <xdr:colOff>342900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28600"/>
          <a:ext cx="641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445</xdr:row>
      <xdr:rowOff>171450</xdr:rowOff>
    </xdr:from>
    <xdr:to>
      <xdr:col>3</xdr:col>
      <xdr:colOff>1609725</xdr:colOff>
      <xdr:row>445</xdr:row>
      <xdr:rowOff>171450</xdr:rowOff>
    </xdr:to>
    <xdr:sp>
      <xdr:nvSpPr>
        <xdr:cNvPr id="2" name="Conector recto 4"/>
        <xdr:cNvSpPr>
          <a:spLocks/>
        </xdr:cNvSpPr>
      </xdr:nvSpPr>
      <xdr:spPr>
        <a:xfrm>
          <a:off x="2724150" y="89154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3"/>
  <sheetViews>
    <sheetView tabSelected="1" zoomScalePageLayoutView="0" workbookViewId="0" topLeftCell="A1">
      <selection activeCell="E446" sqref="E446:G446"/>
    </sheetView>
  </sheetViews>
  <sheetFormatPr defaultColWidth="11.421875" defaultRowHeight="15"/>
  <cols>
    <col min="1" max="1" width="11.421875" style="1" customWidth="1"/>
    <col min="2" max="2" width="11.421875" style="50" customWidth="1"/>
    <col min="3" max="3" width="17.28125" style="7" bestFit="1" customWidth="1"/>
    <col min="4" max="4" width="41.421875" style="9" bestFit="1" customWidth="1"/>
    <col min="5" max="5" width="16.140625" style="39" bestFit="1" customWidth="1"/>
    <col min="6" max="6" width="16.140625" style="10" bestFit="1" customWidth="1"/>
    <col min="7" max="7" width="15.57421875" style="10" bestFit="1" customWidth="1"/>
    <col min="8" max="8" width="19.57421875" style="34" bestFit="1" customWidth="1"/>
    <col min="9" max="9" width="9.57421875" style="34" bestFit="1" customWidth="1"/>
    <col min="10" max="16384" width="11.421875" style="1" customWidth="1"/>
  </cols>
  <sheetData>
    <row r="1" ht="15">
      <c r="C1" s="8"/>
    </row>
    <row r="2" ht="15">
      <c r="C2" s="8"/>
    </row>
    <row r="3" ht="15">
      <c r="C3" s="8"/>
    </row>
    <row r="4" ht="15"/>
    <row r="5" ht="15"/>
    <row r="6" ht="15"/>
    <row r="7" ht="15"/>
    <row r="8" spans="2:7" ht="19.5">
      <c r="B8" s="65" t="s">
        <v>0</v>
      </c>
      <c r="C8" s="65"/>
      <c r="D8" s="65"/>
      <c r="E8" s="65"/>
      <c r="F8" s="65"/>
      <c r="G8" s="65"/>
    </row>
    <row r="9" spans="2:7" ht="17.25">
      <c r="B9" s="66" t="s">
        <v>1</v>
      </c>
      <c r="C9" s="66"/>
      <c r="D9" s="66"/>
      <c r="E9" s="66"/>
      <c r="F9" s="66"/>
      <c r="G9" s="66"/>
    </row>
    <row r="10" spans="2:7" ht="15.75">
      <c r="B10" s="67" t="s">
        <v>72</v>
      </c>
      <c r="C10" s="67"/>
      <c r="D10" s="67"/>
      <c r="E10" s="67"/>
      <c r="F10" s="67"/>
      <c r="G10" s="67"/>
    </row>
    <row r="11" spans="2:7" ht="15.75" thickBot="1">
      <c r="B11" s="51"/>
      <c r="C11" s="12"/>
      <c r="D11" s="11"/>
      <c r="E11" s="40"/>
      <c r="F11" s="13"/>
      <c r="G11" s="13"/>
    </row>
    <row r="12" spans="2:9" s="14" customFormat="1" ht="17.25">
      <c r="B12" s="68" t="s">
        <v>8</v>
      </c>
      <c r="C12" s="69"/>
      <c r="D12" s="69"/>
      <c r="E12" s="69"/>
      <c r="F12" s="69"/>
      <c r="G12" s="70"/>
      <c r="H12" s="35"/>
      <c r="I12" s="35"/>
    </row>
    <row r="13" spans="2:9" s="14" customFormat="1" ht="15.75">
      <c r="B13" s="52"/>
      <c r="C13" s="18"/>
      <c r="D13" s="19"/>
      <c r="E13" s="64" t="s">
        <v>2</v>
      </c>
      <c r="F13" s="64"/>
      <c r="G13" s="20">
        <v>15354788.58999996</v>
      </c>
      <c r="H13" s="35"/>
      <c r="I13" s="35"/>
    </row>
    <row r="14" spans="2:7" ht="15">
      <c r="B14" s="53"/>
      <c r="C14" s="21"/>
      <c r="D14" s="22"/>
      <c r="E14" s="41"/>
      <c r="F14" s="23"/>
      <c r="G14" s="24"/>
    </row>
    <row r="15" spans="2:9" s="14" customFormat="1" ht="15.75">
      <c r="B15" s="54" t="s">
        <v>3</v>
      </c>
      <c r="C15" s="25" t="s">
        <v>4</v>
      </c>
      <c r="D15" s="26" t="s">
        <v>5</v>
      </c>
      <c r="E15" s="42" t="s">
        <v>6</v>
      </c>
      <c r="F15" s="27" t="s">
        <v>7</v>
      </c>
      <c r="G15" s="28" t="s">
        <v>9</v>
      </c>
      <c r="H15" s="35"/>
      <c r="I15" s="35"/>
    </row>
    <row r="16" spans="2:9" s="9" customFormat="1" ht="15" customHeight="1">
      <c r="B16" s="55"/>
      <c r="C16" s="48"/>
      <c r="D16" s="46"/>
      <c r="E16" s="15"/>
      <c r="F16" s="15"/>
      <c r="G16" s="15">
        <f>+G13+E16-F16</f>
        <v>15354788.58999996</v>
      </c>
      <c r="H16" s="36"/>
      <c r="I16" s="36"/>
    </row>
    <row r="17" spans="2:9" s="9" customFormat="1" ht="15.75" customHeight="1">
      <c r="B17" s="55">
        <v>44378</v>
      </c>
      <c r="C17" s="48">
        <v>455491540</v>
      </c>
      <c r="D17" s="46" t="s">
        <v>28</v>
      </c>
      <c r="E17" s="15">
        <v>586287</v>
      </c>
      <c r="F17" s="15"/>
      <c r="G17" s="15">
        <f>+G16+E17-F17</f>
        <v>15941075.58999996</v>
      </c>
      <c r="H17" s="36"/>
      <c r="I17" s="36"/>
    </row>
    <row r="18" spans="2:9" s="9" customFormat="1" ht="15.75" customHeight="1">
      <c r="B18" s="55">
        <v>44378</v>
      </c>
      <c r="C18" s="48">
        <v>23797346239</v>
      </c>
      <c r="D18" s="46" t="s">
        <v>28</v>
      </c>
      <c r="E18" s="15">
        <v>300000</v>
      </c>
      <c r="F18" s="15"/>
      <c r="G18" s="15">
        <f aca="true" t="shared" si="0" ref="G18:G112">+G17+E18-F18</f>
        <v>16241075.58999996</v>
      </c>
      <c r="H18" s="36"/>
      <c r="I18" s="36"/>
    </row>
    <row r="19" spans="2:9" s="9" customFormat="1" ht="15.75" customHeight="1">
      <c r="B19" s="55">
        <v>44378</v>
      </c>
      <c r="C19" s="48">
        <v>19617142</v>
      </c>
      <c r="D19" s="46" t="s">
        <v>28</v>
      </c>
      <c r="E19" s="15">
        <v>5000000</v>
      </c>
      <c r="F19" s="15"/>
      <c r="G19" s="15">
        <f t="shared" si="0"/>
        <v>21241075.58999996</v>
      </c>
      <c r="H19" s="36"/>
      <c r="I19" s="36"/>
    </row>
    <row r="20" spans="2:9" s="9" customFormat="1" ht="15.75" customHeight="1">
      <c r="B20" s="55">
        <v>44378</v>
      </c>
      <c r="C20" s="48">
        <v>19617106</v>
      </c>
      <c r="D20" s="46" t="s">
        <v>28</v>
      </c>
      <c r="E20" s="15">
        <v>10000000</v>
      </c>
      <c r="F20" s="15"/>
      <c r="G20" s="15">
        <f t="shared" si="0"/>
        <v>31241075.58999996</v>
      </c>
      <c r="H20" s="36"/>
      <c r="I20" s="36"/>
    </row>
    <row r="21" spans="2:9" s="9" customFormat="1" ht="15.75" customHeight="1">
      <c r="B21" s="55">
        <v>44378</v>
      </c>
      <c r="C21" s="48">
        <v>19617147</v>
      </c>
      <c r="D21" s="46" t="s">
        <v>28</v>
      </c>
      <c r="E21" s="15">
        <v>1082467</v>
      </c>
      <c r="F21" s="15"/>
      <c r="G21" s="15">
        <f t="shared" si="0"/>
        <v>32323542.58999996</v>
      </c>
      <c r="H21" s="36"/>
      <c r="I21" s="36"/>
    </row>
    <row r="22" spans="2:9" s="9" customFormat="1" ht="15.75" customHeight="1">
      <c r="B22" s="55">
        <v>44378</v>
      </c>
      <c r="C22" s="48">
        <v>23150</v>
      </c>
      <c r="D22" s="46" t="s">
        <v>65</v>
      </c>
      <c r="E22" s="15"/>
      <c r="F22" s="15">
        <v>16597.3</v>
      </c>
      <c r="G22" s="15">
        <f t="shared" si="0"/>
        <v>32306945.289999958</v>
      </c>
      <c r="H22" s="36"/>
      <c r="I22" s="36"/>
    </row>
    <row r="23" spans="2:9" s="9" customFormat="1" ht="15.75" customHeight="1">
      <c r="B23" s="55">
        <v>44378</v>
      </c>
      <c r="C23" s="48">
        <v>23151</v>
      </c>
      <c r="D23" s="46" t="s">
        <v>65</v>
      </c>
      <c r="E23" s="15"/>
      <c r="F23" s="15">
        <v>22348.52</v>
      </c>
      <c r="G23" s="15">
        <f t="shared" si="0"/>
        <v>32284596.76999996</v>
      </c>
      <c r="H23" s="36"/>
      <c r="I23" s="36"/>
    </row>
    <row r="24" spans="2:9" s="9" customFormat="1" ht="15.75" customHeight="1">
      <c r="B24" s="55">
        <v>44378</v>
      </c>
      <c r="C24" s="48">
        <v>22914</v>
      </c>
      <c r="D24" s="46" t="s">
        <v>30</v>
      </c>
      <c r="E24" s="15"/>
      <c r="F24" s="15">
        <v>27000</v>
      </c>
      <c r="G24" s="15">
        <f t="shared" si="0"/>
        <v>32257596.76999996</v>
      </c>
      <c r="H24" s="36"/>
      <c r="I24" s="36"/>
    </row>
    <row r="25" spans="2:9" s="9" customFormat="1" ht="15.75" customHeight="1">
      <c r="B25" s="55">
        <v>44378</v>
      </c>
      <c r="C25" s="48">
        <v>22915</v>
      </c>
      <c r="D25" s="46" t="s">
        <v>30</v>
      </c>
      <c r="E25" s="15"/>
      <c r="F25" s="15">
        <v>27000</v>
      </c>
      <c r="G25" s="15">
        <f t="shared" si="0"/>
        <v>32230596.76999996</v>
      </c>
      <c r="H25" s="36"/>
      <c r="I25" s="36"/>
    </row>
    <row r="26" spans="2:9" s="9" customFormat="1" ht="15.75" customHeight="1">
      <c r="B26" s="55">
        <v>44378</v>
      </c>
      <c r="C26" s="48">
        <v>23131</v>
      </c>
      <c r="D26" s="46" t="s">
        <v>31</v>
      </c>
      <c r="E26" s="15"/>
      <c r="F26" s="15">
        <v>33900</v>
      </c>
      <c r="G26" s="15">
        <f t="shared" si="0"/>
        <v>32196696.76999996</v>
      </c>
      <c r="H26" s="36"/>
      <c r="I26" s="36"/>
    </row>
    <row r="27" spans="2:9" s="9" customFormat="1" ht="15.75" customHeight="1">
      <c r="B27" s="55">
        <v>44378</v>
      </c>
      <c r="C27" s="48">
        <v>23132</v>
      </c>
      <c r="D27" s="46" t="s">
        <v>37</v>
      </c>
      <c r="E27" s="15"/>
      <c r="F27" s="15">
        <v>33900</v>
      </c>
      <c r="G27" s="15">
        <f t="shared" si="0"/>
        <v>32162796.76999996</v>
      </c>
      <c r="H27" s="36"/>
      <c r="I27" s="36"/>
    </row>
    <row r="28" spans="2:9" s="9" customFormat="1" ht="15.75" customHeight="1">
      <c r="B28" s="55">
        <v>44378</v>
      </c>
      <c r="C28" s="48">
        <v>23143</v>
      </c>
      <c r="D28" s="46" t="s">
        <v>67</v>
      </c>
      <c r="E28" s="15"/>
      <c r="F28" s="15">
        <v>100570</v>
      </c>
      <c r="G28" s="15">
        <f t="shared" si="0"/>
        <v>32062226.76999996</v>
      </c>
      <c r="H28" s="36"/>
      <c r="I28" s="36"/>
    </row>
    <row r="29" spans="2:9" s="9" customFormat="1" ht="15.75" customHeight="1">
      <c r="B29" s="55">
        <v>44378</v>
      </c>
      <c r="C29" s="48">
        <v>23149</v>
      </c>
      <c r="D29" s="46" t="s">
        <v>68</v>
      </c>
      <c r="E29" s="15"/>
      <c r="F29" s="15">
        <v>117445.4</v>
      </c>
      <c r="G29" s="15">
        <f t="shared" si="0"/>
        <v>31944781.36999996</v>
      </c>
      <c r="H29" s="36"/>
      <c r="I29" s="36"/>
    </row>
    <row r="30" spans="2:9" s="9" customFormat="1" ht="15.75" customHeight="1">
      <c r="B30" s="55">
        <v>44378</v>
      </c>
      <c r="C30" s="48">
        <v>23148</v>
      </c>
      <c r="D30" s="46" t="s">
        <v>68</v>
      </c>
      <c r="E30" s="15"/>
      <c r="F30" s="15">
        <v>119543.6</v>
      </c>
      <c r="G30" s="15">
        <f t="shared" si="0"/>
        <v>31825237.76999996</v>
      </c>
      <c r="H30" s="36"/>
      <c r="I30" s="36"/>
    </row>
    <row r="31" spans="2:9" s="9" customFormat="1" ht="15.75" customHeight="1">
      <c r="B31" s="55">
        <v>44378</v>
      </c>
      <c r="C31" s="48">
        <v>23161</v>
      </c>
      <c r="D31" s="46" t="s">
        <v>59</v>
      </c>
      <c r="E31" s="15"/>
      <c r="F31" s="15">
        <v>145260</v>
      </c>
      <c r="G31" s="15">
        <f t="shared" si="0"/>
        <v>31679977.76999996</v>
      </c>
      <c r="H31" s="36"/>
      <c r="I31" s="36"/>
    </row>
    <row r="32" spans="2:9" s="9" customFormat="1" ht="15.75" customHeight="1">
      <c r="B32" s="55">
        <v>44378</v>
      </c>
      <c r="C32" s="48">
        <v>22888</v>
      </c>
      <c r="D32" s="46" t="s">
        <v>59</v>
      </c>
      <c r="E32" s="15"/>
      <c r="F32" s="15">
        <v>145260</v>
      </c>
      <c r="G32" s="15">
        <f t="shared" si="0"/>
        <v>31534717.76999996</v>
      </c>
      <c r="H32" s="36"/>
      <c r="I32" s="36"/>
    </row>
    <row r="33" spans="2:9" s="9" customFormat="1" ht="15.75" customHeight="1">
      <c r="B33" s="55">
        <v>44378</v>
      </c>
      <c r="C33" s="48">
        <v>23152</v>
      </c>
      <c r="D33" s="46" t="s">
        <v>70</v>
      </c>
      <c r="E33" s="15"/>
      <c r="F33" s="15">
        <v>772333.3</v>
      </c>
      <c r="G33" s="15">
        <f t="shared" si="0"/>
        <v>30762384.469999958</v>
      </c>
      <c r="H33" s="36"/>
      <c r="I33" s="36"/>
    </row>
    <row r="34" spans="2:9" s="9" customFormat="1" ht="15.75" customHeight="1">
      <c r="B34" s="55">
        <v>44378</v>
      </c>
      <c r="C34" s="48">
        <v>23160</v>
      </c>
      <c r="D34" s="46" t="s">
        <v>33</v>
      </c>
      <c r="E34" s="15"/>
      <c r="F34" s="15">
        <v>2849643.52</v>
      </c>
      <c r="G34" s="15">
        <f t="shared" si="0"/>
        <v>27912740.94999996</v>
      </c>
      <c r="H34" s="36"/>
      <c r="I34" s="36"/>
    </row>
    <row r="35" spans="2:9" s="9" customFormat="1" ht="15.75" customHeight="1">
      <c r="B35" s="55">
        <v>44378</v>
      </c>
      <c r="C35" s="48">
        <v>23157</v>
      </c>
      <c r="D35" s="46" t="s">
        <v>33</v>
      </c>
      <c r="E35" s="15"/>
      <c r="F35" s="15">
        <v>11878304.88</v>
      </c>
      <c r="G35" s="15">
        <f t="shared" si="0"/>
        <v>16034436.069999957</v>
      </c>
      <c r="H35" s="36"/>
      <c r="I35" s="36"/>
    </row>
    <row r="36" spans="2:9" s="9" customFormat="1" ht="15.75" customHeight="1">
      <c r="B36" s="55">
        <v>44378</v>
      </c>
      <c r="C36" s="48">
        <v>23797692199</v>
      </c>
      <c r="D36" s="46" t="s">
        <v>323</v>
      </c>
      <c r="E36" s="15"/>
      <c r="F36" s="15">
        <v>15000</v>
      </c>
      <c r="G36" s="15">
        <f t="shared" si="0"/>
        <v>16019436.069999957</v>
      </c>
      <c r="H36" s="36"/>
      <c r="I36" s="36"/>
    </row>
    <row r="37" spans="2:9" s="9" customFormat="1" ht="15.75" customHeight="1">
      <c r="B37" s="55">
        <v>44378</v>
      </c>
      <c r="C37" s="48">
        <v>23797360226</v>
      </c>
      <c r="D37" s="46" t="s">
        <v>323</v>
      </c>
      <c r="E37" s="15"/>
      <c r="F37" s="15">
        <v>600000</v>
      </c>
      <c r="G37" s="15">
        <f t="shared" si="0"/>
        <v>15419436.069999957</v>
      </c>
      <c r="H37" s="36"/>
      <c r="I37" s="36"/>
    </row>
    <row r="38" spans="2:9" s="9" customFormat="1" ht="15.75" customHeight="1">
      <c r="B38" s="55">
        <v>44378</v>
      </c>
      <c r="C38" s="48">
        <v>23795644124</v>
      </c>
      <c r="D38" s="46" t="s">
        <v>323</v>
      </c>
      <c r="E38" s="15"/>
      <c r="F38" s="15">
        <v>408000</v>
      </c>
      <c r="G38" s="15">
        <f t="shared" si="0"/>
        <v>15011436.069999957</v>
      </c>
      <c r="H38" s="36"/>
      <c r="I38" s="36"/>
    </row>
    <row r="39" spans="2:9" s="9" customFormat="1" ht="15.75" customHeight="1">
      <c r="B39" s="55">
        <v>44379</v>
      </c>
      <c r="C39" s="47">
        <v>455765977</v>
      </c>
      <c r="D39" s="46" t="s">
        <v>28</v>
      </c>
      <c r="E39" s="15">
        <v>17985</v>
      </c>
      <c r="F39" s="15"/>
      <c r="G39" s="15">
        <f t="shared" si="0"/>
        <v>15029421.069999957</v>
      </c>
      <c r="H39" s="36"/>
      <c r="I39" s="36"/>
    </row>
    <row r="40" spans="2:9" s="9" customFormat="1" ht="15.75" customHeight="1">
      <c r="B40" s="55">
        <v>44379</v>
      </c>
      <c r="C40" s="47">
        <v>19617107</v>
      </c>
      <c r="D40" s="46" t="s">
        <v>28</v>
      </c>
      <c r="E40" s="15">
        <v>10000000</v>
      </c>
      <c r="F40" s="15"/>
      <c r="G40" s="15">
        <f t="shared" si="0"/>
        <v>25029421.069999956</v>
      </c>
      <c r="H40" s="36"/>
      <c r="I40" s="36"/>
    </row>
    <row r="41" spans="2:9" s="9" customFormat="1" ht="15.75" customHeight="1">
      <c r="B41" s="55">
        <v>44379</v>
      </c>
      <c r="C41" s="47">
        <v>23144</v>
      </c>
      <c r="D41" s="46" t="s">
        <v>29</v>
      </c>
      <c r="E41" s="15"/>
      <c r="F41" s="15">
        <v>13500</v>
      </c>
      <c r="G41" s="15">
        <f t="shared" si="0"/>
        <v>25015921.069999956</v>
      </c>
      <c r="H41" s="36"/>
      <c r="I41" s="36"/>
    </row>
    <row r="42" spans="2:9" s="9" customFormat="1" ht="15.75" customHeight="1">
      <c r="B42" s="55">
        <v>44379</v>
      </c>
      <c r="C42" s="48">
        <v>23128</v>
      </c>
      <c r="D42" s="46" t="s">
        <v>36</v>
      </c>
      <c r="E42" s="15"/>
      <c r="F42" s="15">
        <v>33900</v>
      </c>
      <c r="G42" s="15">
        <f t="shared" si="0"/>
        <v>24982021.069999956</v>
      </c>
      <c r="H42" s="36"/>
      <c r="I42" s="36"/>
    </row>
    <row r="43" spans="2:9" s="9" customFormat="1" ht="15.75" customHeight="1">
      <c r="B43" s="55">
        <v>44379</v>
      </c>
      <c r="C43" s="47">
        <v>23129</v>
      </c>
      <c r="D43" s="46" t="s">
        <v>36</v>
      </c>
      <c r="E43" s="15"/>
      <c r="F43" s="15">
        <v>33900</v>
      </c>
      <c r="G43" s="15">
        <f t="shared" si="0"/>
        <v>24948121.069999956</v>
      </c>
      <c r="H43" s="36"/>
      <c r="I43" s="36"/>
    </row>
    <row r="44" spans="2:9" s="9" customFormat="1" ht="15.75" customHeight="1">
      <c r="B44" s="55">
        <v>44379</v>
      </c>
      <c r="C44" s="47">
        <v>23166</v>
      </c>
      <c r="D44" s="46" t="s">
        <v>66</v>
      </c>
      <c r="E44" s="15"/>
      <c r="F44" s="15">
        <v>57630</v>
      </c>
      <c r="G44" s="15">
        <f t="shared" si="0"/>
        <v>24890491.069999956</v>
      </c>
      <c r="H44" s="36"/>
      <c r="I44" s="36"/>
    </row>
    <row r="45" spans="2:9" s="9" customFormat="1" ht="15.75" customHeight="1">
      <c r="B45" s="55">
        <v>44379</v>
      </c>
      <c r="C45" s="47">
        <v>23165</v>
      </c>
      <c r="D45" s="46" t="s">
        <v>35</v>
      </c>
      <c r="E45" s="15"/>
      <c r="F45" s="15">
        <v>64464.24</v>
      </c>
      <c r="G45" s="15">
        <f t="shared" si="0"/>
        <v>24826026.829999957</v>
      </c>
      <c r="H45" s="36"/>
      <c r="I45" s="36"/>
    </row>
    <row r="46" spans="2:9" s="9" customFormat="1" ht="15.75" customHeight="1">
      <c r="B46" s="55">
        <v>44379</v>
      </c>
      <c r="C46" s="47">
        <v>23159</v>
      </c>
      <c r="D46" s="46" t="s">
        <v>41</v>
      </c>
      <c r="E46" s="15"/>
      <c r="F46" s="15">
        <v>115200</v>
      </c>
      <c r="G46" s="15">
        <f t="shared" si="0"/>
        <v>24710826.829999957</v>
      </c>
      <c r="H46" s="36"/>
      <c r="I46" s="36"/>
    </row>
    <row r="47" spans="2:9" s="9" customFormat="1" ht="15.75" customHeight="1">
      <c r="B47" s="55">
        <v>44379</v>
      </c>
      <c r="C47" s="47">
        <v>23190</v>
      </c>
      <c r="D47" s="46" t="s">
        <v>323</v>
      </c>
      <c r="E47" s="15"/>
      <c r="F47" s="15">
        <v>1000000</v>
      </c>
      <c r="G47" s="15">
        <f t="shared" si="0"/>
        <v>23710826.829999957</v>
      </c>
      <c r="H47" s="36"/>
      <c r="I47" s="36"/>
    </row>
    <row r="48" spans="2:9" s="9" customFormat="1" ht="15.75" customHeight="1">
      <c r="B48" s="55">
        <v>44379</v>
      </c>
      <c r="C48" s="47">
        <v>23164</v>
      </c>
      <c r="D48" s="46" t="s">
        <v>71</v>
      </c>
      <c r="E48" s="15"/>
      <c r="F48" s="15">
        <v>2500000</v>
      </c>
      <c r="G48" s="15">
        <f t="shared" si="0"/>
        <v>21210826.829999957</v>
      </c>
      <c r="H48" s="36"/>
      <c r="I48" s="36"/>
    </row>
    <row r="49" spans="2:9" s="9" customFormat="1" ht="15.75" customHeight="1">
      <c r="B49" s="55">
        <v>44379</v>
      </c>
      <c r="C49" s="47">
        <v>23163</v>
      </c>
      <c r="D49" s="46" t="s">
        <v>27</v>
      </c>
      <c r="E49" s="15"/>
      <c r="F49" s="15">
        <v>5542680</v>
      </c>
      <c r="G49" s="15">
        <f t="shared" si="0"/>
        <v>15668146.829999957</v>
      </c>
      <c r="H49" s="36"/>
      <c r="I49" s="36"/>
    </row>
    <row r="50" spans="2:9" s="9" customFormat="1" ht="15.75" customHeight="1">
      <c r="B50" s="55">
        <v>44379</v>
      </c>
      <c r="C50" s="47">
        <v>23806442525</v>
      </c>
      <c r="D50" s="46" t="s">
        <v>323</v>
      </c>
      <c r="E50" s="15"/>
      <c r="F50" s="15">
        <v>100000</v>
      </c>
      <c r="G50" s="15">
        <f t="shared" si="0"/>
        <v>15568146.829999957</v>
      </c>
      <c r="H50" s="36"/>
      <c r="I50" s="36"/>
    </row>
    <row r="51" spans="2:9" s="9" customFormat="1" ht="15.75" customHeight="1">
      <c r="B51" s="55">
        <v>44379</v>
      </c>
      <c r="C51" s="47">
        <v>23805226953</v>
      </c>
      <c r="D51" s="46" t="s">
        <v>323</v>
      </c>
      <c r="E51" s="15"/>
      <c r="F51" s="15">
        <v>89000</v>
      </c>
      <c r="G51" s="15">
        <f t="shared" si="0"/>
        <v>15479146.829999957</v>
      </c>
      <c r="H51" s="36"/>
      <c r="I51" s="36"/>
    </row>
    <row r="52" spans="2:9" s="9" customFormat="1" ht="15.75" customHeight="1">
      <c r="B52" s="55">
        <v>44382</v>
      </c>
      <c r="C52" s="47">
        <v>23809678819</v>
      </c>
      <c r="D52" s="46" t="s">
        <v>28</v>
      </c>
      <c r="E52" s="15">
        <v>32900000</v>
      </c>
      <c r="F52" s="15"/>
      <c r="G52" s="15">
        <f t="shared" si="0"/>
        <v>48379146.82999995</v>
      </c>
      <c r="H52" s="36"/>
      <c r="I52" s="36"/>
    </row>
    <row r="53" spans="2:9" s="9" customFormat="1" ht="15.75" customHeight="1">
      <c r="B53" s="55">
        <v>44382</v>
      </c>
      <c r="C53" s="47">
        <v>23809677730</v>
      </c>
      <c r="D53" s="46" t="s">
        <v>28</v>
      </c>
      <c r="E53" s="15">
        <v>100000000</v>
      </c>
      <c r="F53" s="15"/>
      <c r="G53" s="15">
        <f t="shared" si="0"/>
        <v>148379146.82999995</v>
      </c>
      <c r="H53" s="36"/>
      <c r="I53" s="36"/>
    </row>
    <row r="54" spans="2:9" s="9" customFormat="1" ht="15.75" customHeight="1">
      <c r="B54" s="55">
        <v>44382</v>
      </c>
      <c r="C54" s="47">
        <v>23183</v>
      </c>
      <c r="D54" s="46" t="s">
        <v>323</v>
      </c>
      <c r="E54" s="15"/>
      <c r="F54" s="15">
        <v>2947065.15</v>
      </c>
      <c r="G54" s="15">
        <f t="shared" si="0"/>
        <v>145432081.67999995</v>
      </c>
      <c r="H54" s="36"/>
      <c r="I54" s="36"/>
    </row>
    <row r="55" spans="2:9" s="9" customFormat="1" ht="15.75" customHeight="1">
      <c r="B55" s="55">
        <v>44382</v>
      </c>
      <c r="C55" s="47">
        <v>23176</v>
      </c>
      <c r="D55" s="46" t="s">
        <v>323</v>
      </c>
      <c r="E55" s="15"/>
      <c r="F55" s="15">
        <v>10000000</v>
      </c>
      <c r="G55" s="15">
        <f t="shared" si="0"/>
        <v>135432081.67999995</v>
      </c>
      <c r="H55" s="36"/>
      <c r="I55" s="36"/>
    </row>
    <row r="56" spans="2:9" s="9" customFormat="1" ht="15.75" customHeight="1">
      <c r="B56" s="55">
        <v>44382</v>
      </c>
      <c r="C56" s="47">
        <v>23177</v>
      </c>
      <c r="D56" s="46" t="s">
        <v>323</v>
      </c>
      <c r="E56" s="15"/>
      <c r="F56" s="15">
        <v>10000000</v>
      </c>
      <c r="G56" s="15">
        <f t="shared" si="0"/>
        <v>125432081.67999995</v>
      </c>
      <c r="H56" s="36"/>
      <c r="I56" s="36"/>
    </row>
    <row r="57" spans="2:9" s="9" customFormat="1" ht="15.75" customHeight="1">
      <c r="B57" s="55">
        <v>44382</v>
      </c>
      <c r="C57" s="48">
        <v>23178</v>
      </c>
      <c r="D57" s="46" t="s">
        <v>323</v>
      </c>
      <c r="E57" s="15"/>
      <c r="F57" s="15">
        <v>10000000</v>
      </c>
      <c r="G57" s="15">
        <f t="shared" si="0"/>
        <v>115432081.67999995</v>
      </c>
      <c r="H57" s="36"/>
      <c r="I57" s="36"/>
    </row>
    <row r="58" spans="2:9" s="9" customFormat="1" ht="15.75" customHeight="1">
      <c r="B58" s="55">
        <v>44382</v>
      </c>
      <c r="C58" s="48">
        <v>23179</v>
      </c>
      <c r="D58" s="46" t="s">
        <v>323</v>
      </c>
      <c r="E58" s="15"/>
      <c r="F58" s="15">
        <v>10000000</v>
      </c>
      <c r="G58" s="15">
        <f t="shared" si="0"/>
        <v>105432081.67999995</v>
      </c>
      <c r="H58" s="36"/>
      <c r="I58" s="36"/>
    </row>
    <row r="59" spans="2:9" s="9" customFormat="1" ht="15.75" customHeight="1">
      <c r="B59" s="55">
        <v>44382</v>
      </c>
      <c r="C59" s="48">
        <v>23180</v>
      </c>
      <c r="D59" s="46" t="s">
        <v>323</v>
      </c>
      <c r="E59" s="15"/>
      <c r="F59" s="15">
        <v>10000000</v>
      </c>
      <c r="G59" s="15">
        <f t="shared" si="0"/>
        <v>95432081.67999995</v>
      </c>
      <c r="H59" s="36"/>
      <c r="I59" s="36"/>
    </row>
    <row r="60" spans="2:9" s="9" customFormat="1" ht="15.75" customHeight="1">
      <c r="B60" s="55">
        <v>44382</v>
      </c>
      <c r="C60" s="48">
        <v>23181</v>
      </c>
      <c r="D60" s="46" t="s">
        <v>323</v>
      </c>
      <c r="E60" s="15"/>
      <c r="F60" s="15">
        <v>10000000</v>
      </c>
      <c r="G60" s="15">
        <f t="shared" si="0"/>
        <v>85432081.67999995</v>
      </c>
      <c r="H60" s="36"/>
      <c r="I60" s="36"/>
    </row>
    <row r="61" spans="2:9" s="9" customFormat="1" ht="15.75" customHeight="1">
      <c r="B61" s="55">
        <v>44382</v>
      </c>
      <c r="C61" s="48">
        <v>23182</v>
      </c>
      <c r="D61" s="46" t="s">
        <v>323</v>
      </c>
      <c r="E61" s="15"/>
      <c r="F61" s="15">
        <v>10000000</v>
      </c>
      <c r="G61" s="15">
        <f t="shared" si="0"/>
        <v>75432081.67999995</v>
      </c>
      <c r="H61" s="36"/>
      <c r="I61" s="36"/>
    </row>
    <row r="62" spans="2:9" s="9" customFormat="1" ht="15.75" customHeight="1">
      <c r="B62" s="55">
        <v>44382</v>
      </c>
      <c r="C62" s="48">
        <v>23184</v>
      </c>
      <c r="D62" s="46" t="s">
        <v>323</v>
      </c>
      <c r="E62" s="15"/>
      <c r="F62" s="15">
        <v>10000000</v>
      </c>
      <c r="G62" s="15">
        <f t="shared" si="0"/>
        <v>65432081.67999995</v>
      </c>
      <c r="H62" s="36"/>
      <c r="I62" s="36"/>
    </row>
    <row r="63" spans="2:9" s="9" customFormat="1" ht="15.75" customHeight="1">
      <c r="B63" s="55">
        <v>44382</v>
      </c>
      <c r="C63" s="48">
        <v>23185</v>
      </c>
      <c r="D63" s="46" t="s">
        <v>323</v>
      </c>
      <c r="E63" s="15"/>
      <c r="F63" s="15">
        <v>10000000</v>
      </c>
      <c r="G63" s="15">
        <f t="shared" si="0"/>
        <v>55432081.67999995</v>
      </c>
      <c r="H63" s="36"/>
      <c r="I63" s="36"/>
    </row>
    <row r="64" spans="2:9" s="9" customFormat="1" ht="15.75" customHeight="1">
      <c r="B64" s="55">
        <v>44382</v>
      </c>
      <c r="C64" s="48">
        <v>23186</v>
      </c>
      <c r="D64" s="46" t="s">
        <v>323</v>
      </c>
      <c r="E64" s="15"/>
      <c r="F64" s="15">
        <v>10000000</v>
      </c>
      <c r="G64" s="15">
        <f t="shared" si="0"/>
        <v>45432081.67999995</v>
      </c>
      <c r="H64" s="36"/>
      <c r="I64" s="36"/>
    </row>
    <row r="65" spans="2:9" s="9" customFormat="1" ht="15.75" customHeight="1">
      <c r="B65" s="55">
        <v>44382</v>
      </c>
      <c r="C65" s="48">
        <v>23187</v>
      </c>
      <c r="D65" s="46" t="s">
        <v>323</v>
      </c>
      <c r="E65" s="15"/>
      <c r="F65" s="15">
        <v>10000000</v>
      </c>
      <c r="G65" s="15">
        <f t="shared" si="0"/>
        <v>35432081.67999995</v>
      </c>
      <c r="H65" s="36"/>
      <c r="I65" s="36"/>
    </row>
    <row r="66" spans="2:9" s="9" customFormat="1" ht="15.75" customHeight="1">
      <c r="B66" s="55">
        <v>44382</v>
      </c>
      <c r="C66" s="48">
        <v>23188</v>
      </c>
      <c r="D66" s="46" t="s">
        <v>323</v>
      </c>
      <c r="E66" s="15"/>
      <c r="F66" s="15">
        <v>10000000</v>
      </c>
      <c r="G66" s="15">
        <f t="shared" si="0"/>
        <v>25432081.679999948</v>
      </c>
      <c r="H66" s="36"/>
      <c r="I66" s="36"/>
    </row>
    <row r="67" spans="2:9" s="9" customFormat="1" ht="15.75" customHeight="1">
      <c r="B67" s="55">
        <v>44382</v>
      </c>
      <c r="C67" s="47">
        <v>23189</v>
      </c>
      <c r="D67" s="46" t="s">
        <v>323</v>
      </c>
      <c r="E67" s="15"/>
      <c r="F67" s="15">
        <v>10000000</v>
      </c>
      <c r="G67" s="15">
        <f t="shared" si="0"/>
        <v>15432081.679999948</v>
      </c>
      <c r="H67" s="36"/>
      <c r="I67" s="36"/>
    </row>
    <row r="68" spans="2:9" s="9" customFormat="1" ht="15.75" customHeight="1">
      <c r="B68" s="55">
        <v>44383</v>
      </c>
      <c r="C68" s="47">
        <v>23826988583</v>
      </c>
      <c r="D68" s="46" t="s">
        <v>28</v>
      </c>
      <c r="E68" s="15">
        <v>50000000</v>
      </c>
      <c r="F68" s="15"/>
      <c r="G68" s="15">
        <f t="shared" si="0"/>
        <v>65432081.67999995</v>
      </c>
      <c r="H68" s="36"/>
      <c r="I68" s="36"/>
    </row>
    <row r="69" spans="2:9" s="9" customFormat="1" ht="15.75" customHeight="1">
      <c r="B69" s="55">
        <v>44383</v>
      </c>
      <c r="C69" s="48">
        <v>23829263316</v>
      </c>
      <c r="D69" s="46" t="s">
        <v>28</v>
      </c>
      <c r="E69" s="15">
        <v>20000000</v>
      </c>
      <c r="F69" s="15"/>
      <c r="G69" s="15">
        <f t="shared" si="0"/>
        <v>85432081.67999995</v>
      </c>
      <c r="H69" s="36"/>
      <c r="I69" s="36"/>
    </row>
    <row r="70" spans="2:9" s="9" customFormat="1" ht="15.75" customHeight="1">
      <c r="B70" s="55">
        <v>44383</v>
      </c>
      <c r="C70" s="48">
        <v>23829257854</v>
      </c>
      <c r="D70" s="46" t="s">
        <v>28</v>
      </c>
      <c r="E70" s="15">
        <v>20000000</v>
      </c>
      <c r="F70" s="15"/>
      <c r="G70" s="15">
        <f t="shared" si="0"/>
        <v>105432081.67999995</v>
      </c>
      <c r="H70" s="36"/>
      <c r="I70" s="36"/>
    </row>
    <row r="71" spans="2:9" s="9" customFormat="1" ht="15.75" customHeight="1">
      <c r="B71" s="55">
        <v>44383</v>
      </c>
      <c r="C71" s="48">
        <v>19617159</v>
      </c>
      <c r="D71" s="46" t="s">
        <v>28</v>
      </c>
      <c r="E71" s="15">
        <v>1000000</v>
      </c>
      <c r="F71" s="15"/>
      <c r="G71" s="15">
        <f t="shared" si="0"/>
        <v>106432081.67999995</v>
      </c>
      <c r="H71" s="36"/>
      <c r="I71" s="36"/>
    </row>
    <row r="72" spans="2:9" s="9" customFormat="1" ht="15.75" customHeight="1">
      <c r="B72" s="55">
        <v>44383</v>
      </c>
      <c r="C72" s="48">
        <v>23168</v>
      </c>
      <c r="D72" s="46" t="s">
        <v>77</v>
      </c>
      <c r="E72" s="15"/>
      <c r="F72" s="15">
        <v>16844.39</v>
      </c>
      <c r="G72" s="15">
        <f t="shared" si="0"/>
        <v>106415237.28999995</v>
      </c>
      <c r="H72" s="36"/>
      <c r="I72" s="36"/>
    </row>
    <row r="73" spans="2:9" s="9" customFormat="1" ht="15.75" customHeight="1">
      <c r="B73" s="55">
        <v>44383</v>
      </c>
      <c r="C73" s="47">
        <v>23169</v>
      </c>
      <c r="D73" s="46" t="s">
        <v>223</v>
      </c>
      <c r="E73" s="15"/>
      <c r="F73" s="15">
        <v>126665.48</v>
      </c>
      <c r="G73" s="15">
        <f t="shared" si="0"/>
        <v>106288571.80999994</v>
      </c>
      <c r="H73" s="36"/>
      <c r="I73" s="36"/>
    </row>
    <row r="74" spans="2:9" s="9" customFormat="1" ht="15.75" customHeight="1">
      <c r="B74" s="55">
        <v>44383</v>
      </c>
      <c r="C74" s="47">
        <v>23170</v>
      </c>
      <c r="D74" s="46" t="s">
        <v>302</v>
      </c>
      <c r="E74" s="15"/>
      <c r="F74" s="15">
        <v>289468.57</v>
      </c>
      <c r="G74" s="15">
        <f t="shared" si="0"/>
        <v>105999103.23999995</v>
      </c>
      <c r="H74" s="36"/>
      <c r="I74" s="36"/>
    </row>
    <row r="75" spans="2:9" s="9" customFormat="1" ht="15.75" customHeight="1">
      <c r="B75" s="55">
        <v>44383</v>
      </c>
      <c r="C75" s="47">
        <v>23139</v>
      </c>
      <c r="D75" s="46" t="s">
        <v>69</v>
      </c>
      <c r="E75" s="15"/>
      <c r="F75" s="15">
        <v>340988.68</v>
      </c>
      <c r="G75" s="15">
        <f t="shared" si="0"/>
        <v>105658114.55999994</v>
      </c>
      <c r="H75" s="36"/>
      <c r="I75" s="36"/>
    </row>
    <row r="76" spans="2:9" s="9" customFormat="1" ht="15.75" customHeight="1">
      <c r="B76" s="55">
        <v>44383</v>
      </c>
      <c r="C76" s="47">
        <v>23171</v>
      </c>
      <c r="D76" s="46" t="s">
        <v>323</v>
      </c>
      <c r="E76" s="15"/>
      <c r="F76" s="15">
        <v>10000000</v>
      </c>
      <c r="G76" s="15">
        <f t="shared" si="0"/>
        <v>95658114.55999994</v>
      </c>
      <c r="H76" s="36"/>
      <c r="I76" s="36"/>
    </row>
    <row r="77" spans="2:9" s="9" customFormat="1" ht="15.75" customHeight="1">
      <c r="B77" s="55">
        <v>44383</v>
      </c>
      <c r="C77" s="47">
        <v>23172</v>
      </c>
      <c r="D77" s="46" t="s">
        <v>323</v>
      </c>
      <c r="E77" s="15"/>
      <c r="F77" s="15">
        <v>10000000</v>
      </c>
      <c r="G77" s="15">
        <f t="shared" si="0"/>
        <v>85658114.55999994</v>
      </c>
      <c r="H77" s="36"/>
      <c r="I77" s="36"/>
    </row>
    <row r="78" spans="2:9" s="9" customFormat="1" ht="15.75" customHeight="1">
      <c r="B78" s="55">
        <v>44383</v>
      </c>
      <c r="C78" s="47">
        <v>23173</v>
      </c>
      <c r="D78" s="46" t="s">
        <v>323</v>
      </c>
      <c r="E78" s="15"/>
      <c r="F78" s="15">
        <v>10000000</v>
      </c>
      <c r="G78" s="15">
        <f t="shared" si="0"/>
        <v>75658114.55999994</v>
      </c>
      <c r="H78" s="36"/>
      <c r="I78" s="36"/>
    </row>
    <row r="79" spans="2:9" s="9" customFormat="1" ht="15.75" customHeight="1">
      <c r="B79" s="55">
        <v>44383</v>
      </c>
      <c r="C79" s="47">
        <v>23174</v>
      </c>
      <c r="D79" s="46" t="s">
        <v>323</v>
      </c>
      <c r="E79" s="15"/>
      <c r="F79" s="15">
        <v>10000000</v>
      </c>
      <c r="G79" s="15">
        <f t="shared" si="0"/>
        <v>65658114.55999994</v>
      </c>
      <c r="H79" s="36"/>
      <c r="I79" s="36"/>
    </row>
    <row r="80" spans="2:9" s="9" customFormat="1" ht="15.75" customHeight="1">
      <c r="B80" s="55">
        <v>44383</v>
      </c>
      <c r="C80" s="47">
        <v>23175</v>
      </c>
      <c r="D80" s="46" t="s">
        <v>323</v>
      </c>
      <c r="E80" s="15"/>
      <c r="F80" s="15">
        <v>10000000</v>
      </c>
      <c r="G80" s="15">
        <f t="shared" si="0"/>
        <v>55658114.55999994</v>
      </c>
      <c r="H80" s="36"/>
      <c r="I80" s="36"/>
    </row>
    <row r="81" spans="2:9" s="9" customFormat="1" ht="15.75" customHeight="1">
      <c r="B81" s="55">
        <v>44383</v>
      </c>
      <c r="C81" s="47">
        <v>23828187450</v>
      </c>
      <c r="D81" s="46" t="s">
        <v>323</v>
      </c>
      <c r="E81" s="15"/>
      <c r="F81" s="15">
        <v>40000000</v>
      </c>
      <c r="G81" s="15">
        <f t="shared" si="0"/>
        <v>15658114.559999943</v>
      </c>
      <c r="H81" s="36"/>
      <c r="I81" s="36"/>
    </row>
    <row r="82" spans="2:9" s="9" customFormat="1" ht="15.75" customHeight="1">
      <c r="B82" s="55">
        <v>44384</v>
      </c>
      <c r="C82" s="47">
        <v>451653668</v>
      </c>
      <c r="D82" s="46" t="s">
        <v>28</v>
      </c>
      <c r="E82" s="15">
        <v>446840</v>
      </c>
      <c r="F82" s="15"/>
      <c r="G82" s="15">
        <f t="shared" si="0"/>
        <v>16104954.559999943</v>
      </c>
      <c r="H82" s="36"/>
      <c r="I82" s="36"/>
    </row>
    <row r="83" spans="2:9" s="9" customFormat="1" ht="15.75" customHeight="1">
      <c r="B83" s="55">
        <v>44384</v>
      </c>
      <c r="C83" s="47">
        <v>451653667</v>
      </c>
      <c r="D83" s="46" t="s">
        <v>28</v>
      </c>
      <c r="E83" s="15">
        <v>800715</v>
      </c>
      <c r="F83" s="15"/>
      <c r="G83" s="15">
        <f t="shared" si="0"/>
        <v>16905669.559999943</v>
      </c>
      <c r="H83" s="36"/>
      <c r="I83" s="36"/>
    </row>
    <row r="84" spans="2:9" s="9" customFormat="1" ht="15.75" customHeight="1">
      <c r="B84" s="55">
        <v>44384</v>
      </c>
      <c r="C84" s="47">
        <v>451653665</v>
      </c>
      <c r="D84" s="46" t="s">
        <v>28</v>
      </c>
      <c r="E84" s="15">
        <v>968832</v>
      </c>
      <c r="F84" s="15"/>
      <c r="G84" s="15">
        <f t="shared" si="0"/>
        <v>17874501.559999943</v>
      </c>
      <c r="H84" s="36"/>
      <c r="I84" s="36"/>
    </row>
    <row r="85" spans="2:9" s="9" customFormat="1" ht="15.75" customHeight="1">
      <c r="B85" s="55">
        <v>44384</v>
      </c>
      <c r="C85" s="47">
        <v>23192</v>
      </c>
      <c r="D85" s="46" t="s">
        <v>60</v>
      </c>
      <c r="E85" s="15"/>
      <c r="F85" s="15">
        <v>104770.71</v>
      </c>
      <c r="G85" s="15">
        <f t="shared" si="0"/>
        <v>17769730.849999942</v>
      </c>
      <c r="H85" s="36"/>
      <c r="I85" s="36"/>
    </row>
    <row r="86" spans="2:9" s="9" customFormat="1" ht="15.75" customHeight="1">
      <c r="B86" s="55">
        <v>44384</v>
      </c>
      <c r="C86" s="47">
        <v>23167</v>
      </c>
      <c r="D86" s="46" t="s">
        <v>60</v>
      </c>
      <c r="E86" s="15"/>
      <c r="F86" s="15">
        <v>259852.81</v>
      </c>
      <c r="G86" s="15">
        <f t="shared" si="0"/>
        <v>17509878.039999943</v>
      </c>
      <c r="H86" s="36"/>
      <c r="I86" s="36"/>
    </row>
    <row r="87" spans="2:9" s="9" customFormat="1" ht="15.75" customHeight="1">
      <c r="B87" s="55">
        <v>44384</v>
      </c>
      <c r="C87" s="47">
        <v>23195</v>
      </c>
      <c r="D87" s="46" t="s">
        <v>323</v>
      </c>
      <c r="E87" s="15"/>
      <c r="F87" s="15">
        <v>1769547</v>
      </c>
      <c r="G87" s="15">
        <f t="shared" si="0"/>
        <v>15740331.039999943</v>
      </c>
      <c r="H87" s="36"/>
      <c r="I87" s="36"/>
    </row>
    <row r="88" spans="2:9" s="9" customFormat="1" ht="15.75" customHeight="1">
      <c r="B88" s="55">
        <v>44385</v>
      </c>
      <c r="C88" s="47">
        <v>19617152</v>
      </c>
      <c r="D88" s="46" t="s">
        <v>28</v>
      </c>
      <c r="E88" s="15">
        <v>2947065.15</v>
      </c>
      <c r="F88" s="15"/>
      <c r="G88" s="15">
        <f t="shared" si="0"/>
        <v>18687396.18999994</v>
      </c>
      <c r="H88" s="36"/>
      <c r="I88" s="36"/>
    </row>
    <row r="89" spans="2:9" s="9" customFormat="1" ht="15.75" customHeight="1">
      <c r="B89" s="55">
        <v>44385</v>
      </c>
      <c r="C89" s="47">
        <v>23193</v>
      </c>
      <c r="D89" s="46" t="s">
        <v>284</v>
      </c>
      <c r="E89" s="15"/>
      <c r="F89" s="15">
        <v>208846.6</v>
      </c>
      <c r="G89" s="15">
        <f t="shared" si="0"/>
        <v>18478549.58999994</v>
      </c>
      <c r="H89" s="36"/>
      <c r="I89" s="36"/>
    </row>
    <row r="90" spans="2:9" s="9" customFormat="1" ht="15.75" customHeight="1">
      <c r="B90" s="55">
        <v>44385</v>
      </c>
      <c r="C90" s="47">
        <v>23846255759</v>
      </c>
      <c r="D90" s="46" t="s">
        <v>323</v>
      </c>
      <c r="E90" s="15"/>
      <c r="F90" s="15">
        <v>2000000</v>
      </c>
      <c r="G90" s="15">
        <f t="shared" si="0"/>
        <v>16478549.58999994</v>
      </c>
      <c r="H90" s="36"/>
      <c r="I90" s="36"/>
    </row>
    <row r="91" spans="2:9" s="9" customFormat="1" ht="15.75" customHeight="1">
      <c r="B91" s="55">
        <v>44385</v>
      </c>
      <c r="C91" s="47">
        <v>23845720455</v>
      </c>
      <c r="D91" s="46" t="s">
        <v>323</v>
      </c>
      <c r="E91" s="15"/>
      <c r="F91" s="15">
        <v>700000</v>
      </c>
      <c r="G91" s="15">
        <f t="shared" si="0"/>
        <v>15778549.58999994</v>
      </c>
      <c r="H91" s="36"/>
      <c r="I91" s="36"/>
    </row>
    <row r="92" spans="2:9" s="9" customFormat="1" ht="15.75" customHeight="1">
      <c r="B92" s="55">
        <v>44385</v>
      </c>
      <c r="C92" s="47">
        <v>23845204232</v>
      </c>
      <c r="D92" s="46" t="s">
        <v>323</v>
      </c>
      <c r="E92" s="15"/>
      <c r="F92" s="15">
        <v>570000</v>
      </c>
      <c r="G92" s="15">
        <f t="shared" si="0"/>
        <v>15208549.58999994</v>
      </c>
      <c r="H92" s="36"/>
      <c r="I92" s="36"/>
    </row>
    <row r="93" spans="2:9" s="9" customFormat="1" ht="15.75" customHeight="1">
      <c r="B93" s="55">
        <v>44386</v>
      </c>
      <c r="C93" s="47">
        <v>23850448300</v>
      </c>
      <c r="D93" s="46" t="s">
        <v>28</v>
      </c>
      <c r="E93" s="15">
        <v>1000000</v>
      </c>
      <c r="F93" s="15"/>
      <c r="G93" s="15">
        <f t="shared" si="0"/>
        <v>16208549.58999994</v>
      </c>
      <c r="H93" s="36"/>
      <c r="I93" s="36"/>
    </row>
    <row r="94" spans="2:9" s="9" customFormat="1" ht="15.75" customHeight="1">
      <c r="B94" s="55">
        <v>44386</v>
      </c>
      <c r="C94" s="47">
        <v>19617143</v>
      </c>
      <c r="D94" s="46" t="s">
        <v>28</v>
      </c>
      <c r="E94" s="15">
        <v>5000000</v>
      </c>
      <c r="F94" s="15"/>
      <c r="G94" s="15">
        <f t="shared" si="0"/>
        <v>21208549.58999994</v>
      </c>
      <c r="H94" s="36"/>
      <c r="I94" s="36"/>
    </row>
    <row r="95" spans="2:9" s="9" customFormat="1" ht="15.75" customHeight="1">
      <c r="B95" s="55">
        <v>44386</v>
      </c>
      <c r="C95" s="47">
        <v>23197</v>
      </c>
      <c r="D95" s="46" t="s">
        <v>68</v>
      </c>
      <c r="E95" s="15"/>
      <c r="F95" s="15">
        <v>117682.12</v>
      </c>
      <c r="G95" s="15">
        <f t="shared" si="0"/>
        <v>21090867.46999994</v>
      </c>
      <c r="H95" s="36"/>
      <c r="I95" s="36"/>
    </row>
    <row r="96" spans="2:9" s="9" customFormat="1" ht="15.75" customHeight="1">
      <c r="B96" s="55">
        <v>44386</v>
      </c>
      <c r="C96" s="48">
        <v>23199</v>
      </c>
      <c r="D96" s="46" t="s">
        <v>23</v>
      </c>
      <c r="E96" s="15"/>
      <c r="F96" s="15">
        <v>5704706</v>
      </c>
      <c r="G96" s="15">
        <f t="shared" si="0"/>
        <v>15386161.46999994</v>
      </c>
      <c r="H96" s="36"/>
      <c r="I96" s="36"/>
    </row>
    <row r="97" spans="2:9" s="9" customFormat="1" ht="15.75" customHeight="1">
      <c r="B97" s="55">
        <v>44389</v>
      </c>
      <c r="C97" s="48">
        <v>463227796</v>
      </c>
      <c r="D97" s="46" t="s">
        <v>28</v>
      </c>
      <c r="E97" s="15">
        <v>588513</v>
      </c>
      <c r="F97" s="15"/>
      <c r="G97" s="15">
        <f t="shared" si="0"/>
        <v>15974674.46999994</v>
      </c>
      <c r="H97" s="36"/>
      <c r="I97" s="36"/>
    </row>
    <row r="98" spans="2:9" s="9" customFormat="1" ht="15.75" customHeight="1">
      <c r="B98" s="55">
        <v>44389</v>
      </c>
      <c r="C98" s="48">
        <v>463227793</v>
      </c>
      <c r="D98" s="46" t="s">
        <v>28</v>
      </c>
      <c r="E98" s="15">
        <v>890892</v>
      </c>
      <c r="F98" s="15"/>
      <c r="G98" s="15">
        <f t="shared" si="0"/>
        <v>16865566.46999994</v>
      </c>
      <c r="H98" s="36"/>
      <c r="I98" s="36"/>
    </row>
    <row r="99" spans="2:9" s="9" customFormat="1" ht="15.75" customHeight="1">
      <c r="B99" s="55">
        <v>44389</v>
      </c>
      <c r="C99" s="48">
        <v>23865543139</v>
      </c>
      <c r="D99" s="46" t="s">
        <v>28</v>
      </c>
      <c r="E99" s="15">
        <v>100000</v>
      </c>
      <c r="F99" s="15"/>
      <c r="G99" s="15">
        <f t="shared" si="0"/>
        <v>16965566.46999994</v>
      </c>
      <c r="H99" s="36"/>
      <c r="I99" s="36"/>
    </row>
    <row r="100" spans="2:9" s="9" customFormat="1" ht="15.75" customHeight="1">
      <c r="B100" s="55">
        <v>44389</v>
      </c>
      <c r="C100" s="47">
        <v>19617144</v>
      </c>
      <c r="D100" s="46" t="s">
        <v>28</v>
      </c>
      <c r="E100" s="15">
        <v>5000000</v>
      </c>
      <c r="F100" s="15"/>
      <c r="G100" s="15">
        <f t="shared" si="0"/>
        <v>21965566.46999994</v>
      </c>
      <c r="H100" s="36"/>
      <c r="I100" s="36"/>
    </row>
    <row r="101" spans="2:9" s="9" customFormat="1" ht="15.75" customHeight="1">
      <c r="B101" s="55">
        <v>44389</v>
      </c>
      <c r="C101" s="48">
        <v>23194</v>
      </c>
      <c r="D101" s="46" t="s">
        <v>79</v>
      </c>
      <c r="E101" s="15"/>
      <c r="F101" s="15">
        <v>18458.7</v>
      </c>
      <c r="G101" s="15">
        <f t="shared" si="0"/>
        <v>21947107.76999994</v>
      </c>
      <c r="H101" s="36"/>
      <c r="I101" s="36"/>
    </row>
    <row r="102" spans="2:9" s="9" customFormat="1" ht="15.75" customHeight="1">
      <c r="B102" s="55">
        <v>44389</v>
      </c>
      <c r="C102" s="48">
        <v>23204</v>
      </c>
      <c r="D102" s="46" t="s">
        <v>299</v>
      </c>
      <c r="E102" s="15"/>
      <c r="F102" s="15">
        <v>282686.31</v>
      </c>
      <c r="G102" s="15">
        <f t="shared" si="0"/>
        <v>21664421.45999994</v>
      </c>
      <c r="H102" s="36"/>
      <c r="I102" s="36"/>
    </row>
    <row r="103" spans="2:9" s="9" customFormat="1" ht="15.75" customHeight="1">
      <c r="B103" s="55">
        <v>44389</v>
      </c>
      <c r="C103" s="48">
        <v>23201</v>
      </c>
      <c r="D103" s="46" t="s">
        <v>59</v>
      </c>
      <c r="E103" s="15"/>
      <c r="F103" s="15">
        <v>570000</v>
      </c>
      <c r="G103" s="15">
        <f t="shared" si="0"/>
        <v>21094421.45999994</v>
      </c>
      <c r="H103" s="36"/>
      <c r="I103" s="36"/>
    </row>
    <row r="104" spans="2:9" s="9" customFormat="1" ht="15.75" customHeight="1">
      <c r="B104" s="55">
        <v>44389</v>
      </c>
      <c r="C104" s="48">
        <v>23202</v>
      </c>
      <c r="D104" s="46" t="s">
        <v>40</v>
      </c>
      <c r="E104" s="15"/>
      <c r="F104" s="15">
        <v>830391.62</v>
      </c>
      <c r="G104" s="15">
        <f t="shared" si="0"/>
        <v>20264029.83999994</v>
      </c>
      <c r="H104" s="36"/>
      <c r="I104" s="36"/>
    </row>
    <row r="105" spans="2:9" s="9" customFormat="1" ht="15.75" customHeight="1">
      <c r="B105" s="55">
        <v>44389</v>
      </c>
      <c r="C105" s="47">
        <v>23285</v>
      </c>
      <c r="D105" s="46" t="s">
        <v>323</v>
      </c>
      <c r="E105" s="15"/>
      <c r="F105" s="15">
        <v>890892</v>
      </c>
      <c r="G105" s="15">
        <f t="shared" si="0"/>
        <v>19373137.83999994</v>
      </c>
      <c r="H105" s="36"/>
      <c r="I105" s="36"/>
    </row>
    <row r="106" spans="2:9" s="9" customFormat="1" ht="15.75" customHeight="1">
      <c r="B106" s="55">
        <v>44389</v>
      </c>
      <c r="C106" s="47">
        <v>23203</v>
      </c>
      <c r="D106" s="46" t="s">
        <v>318</v>
      </c>
      <c r="E106" s="15"/>
      <c r="F106" s="15">
        <v>1333420</v>
      </c>
      <c r="G106" s="15">
        <f t="shared" si="0"/>
        <v>18039717.83999994</v>
      </c>
      <c r="H106" s="36"/>
      <c r="I106" s="36"/>
    </row>
    <row r="107" spans="2:9" s="9" customFormat="1" ht="15.75" customHeight="1">
      <c r="B107" s="55">
        <v>44389</v>
      </c>
      <c r="C107" s="47">
        <v>23200</v>
      </c>
      <c r="D107" s="46" t="s">
        <v>20</v>
      </c>
      <c r="E107" s="15"/>
      <c r="F107" s="15">
        <v>2632089.79</v>
      </c>
      <c r="G107" s="15">
        <f t="shared" si="0"/>
        <v>15407628.049999941</v>
      </c>
      <c r="H107" s="36"/>
      <c r="I107" s="36"/>
    </row>
    <row r="108" spans="2:9" s="9" customFormat="1" ht="15.75" customHeight="1">
      <c r="B108" s="55">
        <v>44391</v>
      </c>
      <c r="C108" s="47">
        <v>23206</v>
      </c>
      <c r="D108" s="46" t="s">
        <v>80</v>
      </c>
      <c r="E108" s="15"/>
      <c r="F108" s="15">
        <v>20558.38</v>
      </c>
      <c r="G108" s="15">
        <f t="shared" si="0"/>
        <v>15387069.66999994</v>
      </c>
      <c r="H108" s="36"/>
      <c r="I108" s="36"/>
    </row>
    <row r="109" spans="2:9" s="9" customFormat="1" ht="15.75" customHeight="1">
      <c r="B109" s="55">
        <v>44391</v>
      </c>
      <c r="C109" s="47">
        <v>23196</v>
      </c>
      <c r="D109" s="46" t="s">
        <v>85</v>
      </c>
      <c r="E109" s="15"/>
      <c r="F109" s="15">
        <v>28426.4</v>
      </c>
      <c r="G109" s="15">
        <f t="shared" si="0"/>
        <v>15358643.26999994</v>
      </c>
      <c r="H109" s="36"/>
      <c r="I109" s="36"/>
    </row>
    <row r="110" spans="2:9" s="9" customFormat="1" ht="15.75" customHeight="1">
      <c r="B110" s="55">
        <v>44391</v>
      </c>
      <c r="C110" s="47">
        <v>23205</v>
      </c>
      <c r="D110" s="46" t="s">
        <v>162</v>
      </c>
      <c r="E110" s="15"/>
      <c r="F110" s="15">
        <v>87690.51</v>
      </c>
      <c r="G110" s="15">
        <f t="shared" si="0"/>
        <v>15270952.75999994</v>
      </c>
      <c r="H110" s="36"/>
      <c r="I110" s="36"/>
    </row>
    <row r="111" spans="2:9" s="9" customFormat="1" ht="15.75" customHeight="1">
      <c r="B111" s="55">
        <v>44393</v>
      </c>
      <c r="C111" s="48">
        <v>463249831</v>
      </c>
      <c r="D111" s="46" t="s">
        <v>28</v>
      </c>
      <c r="E111" s="15">
        <v>9600</v>
      </c>
      <c r="F111" s="15"/>
      <c r="G111" s="15">
        <f t="shared" si="0"/>
        <v>15280552.75999994</v>
      </c>
      <c r="H111" s="36"/>
      <c r="I111" s="36"/>
    </row>
    <row r="112" spans="2:9" s="9" customFormat="1" ht="15.75" customHeight="1">
      <c r="B112" s="55">
        <v>44393</v>
      </c>
      <c r="C112" s="48">
        <v>463249830</v>
      </c>
      <c r="D112" s="46" t="s">
        <v>28</v>
      </c>
      <c r="E112" s="15">
        <v>680237</v>
      </c>
      <c r="F112" s="15"/>
      <c r="G112" s="15">
        <f t="shared" si="0"/>
        <v>15960789.75999994</v>
      </c>
      <c r="H112" s="36"/>
      <c r="I112" s="36"/>
    </row>
    <row r="113" spans="2:9" s="9" customFormat="1" ht="15.75" customHeight="1">
      <c r="B113" s="55">
        <v>44393</v>
      </c>
      <c r="C113" s="48">
        <v>463249828</v>
      </c>
      <c r="D113" s="46" t="s">
        <v>28</v>
      </c>
      <c r="E113" s="15">
        <v>730954</v>
      </c>
      <c r="F113" s="15"/>
      <c r="G113" s="15">
        <f aca="true" t="shared" si="1" ref="G113:G177">+G112+E113-F113</f>
        <v>16691743.75999994</v>
      </c>
      <c r="H113" s="36"/>
      <c r="I113" s="36"/>
    </row>
    <row r="114" spans="2:9" s="9" customFormat="1" ht="15.75" customHeight="1">
      <c r="B114" s="55">
        <v>44393</v>
      </c>
      <c r="C114" s="48">
        <v>23899551578</v>
      </c>
      <c r="D114" s="46" t="s">
        <v>323</v>
      </c>
      <c r="E114" s="15"/>
      <c r="F114" s="15">
        <v>1400000</v>
      </c>
      <c r="G114" s="15">
        <f t="shared" si="1"/>
        <v>15291743.75999994</v>
      </c>
      <c r="H114" s="36"/>
      <c r="I114" s="36"/>
    </row>
    <row r="115" spans="2:9" s="9" customFormat="1" ht="15.75" customHeight="1">
      <c r="B115" s="55">
        <v>44396</v>
      </c>
      <c r="C115" s="48">
        <v>23919152629</v>
      </c>
      <c r="D115" s="46" t="s">
        <v>28</v>
      </c>
      <c r="E115" s="15">
        <v>22050000</v>
      </c>
      <c r="F115" s="15"/>
      <c r="G115" s="15">
        <f t="shared" si="1"/>
        <v>37341743.75999994</v>
      </c>
      <c r="H115" s="36"/>
      <c r="I115" s="36"/>
    </row>
    <row r="116" spans="2:9" s="9" customFormat="1" ht="15.75" customHeight="1">
      <c r="B116" s="55">
        <v>44397</v>
      </c>
      <c r="C116" s="48">
        <v>23475</v>
      </c>
      <c r="D116" s="46" t="s">
        <v>323</v>
      </c>
      <c r="E116" s="15"/>
      <c r="F116" s="15">
        <v>1300000</v>
      </c>
      <c r="G116" s="15">
        <f t="shared" si="1"/>
        <v>36041743.75999994</v>
      </c>
      <c r="H116" s="36"/>
      <c r="I116" s="36"/>
    </row>
    <row r="117" spans="2:9" s="9" customFormat="1" ht="15.75" customHeight="1">
      <c r="B117" s="55">
        <v>44397</v>
      </c>
      <c r="C117" s="48">
        <v>23471</v>
      </c>
      <c r="D117" s="46" t="s">
        <v>323</v>
      </c>
      <c r="E117" s="15"/>
      <c r="F117" s="15">
        <v>5000000</v>
      </c>
      <c r="G117" s="15">
        <f t="shared" si="1"/>
        <v>31041743.75999994</v>
      </c>
      <c r="H117" s="36"/>
      <c r="I117" s="36"/>
    </row>
    <row r="118" spans="2:9" s="9" customFormat="1" ht="15.75" customHeight="1">
      <c r="B118" s="55">
        <v>44397</v>
      </c>
      <c r="C118" s="48">
        <v>23472</v>
      </c>
      <c r="D118" s="46" t="s">
        <v>323</v>
      </c>
      <c r="E118" s="15"/>
      <c r="F118" s="15">
        <v>5000000</v>
      </c>
      <c r="G118" s="15">
        <f t="shared" si="1"/>
        <v>26041743.75999994</v>
      </c>
      <c r="H118" s="36"/>
      <c r="I118" s="36"/>
    </row>
    <row r="119" spans="2:9" s="9" customFormat="1" ht="15.75" customHeight="1">
      <c r="B119" s="55">
        <v>44397</v>
      </c>
      <c r="C119" s="48">
        <v>23473</v>
      </c>
      <c r="D119" s="46" t="s">
        <v>323</v>
      </c>
      <c r="E119" s="15"/>
      <c r="F119" s="15">
        <v>5000000</v>
      </c>
      <c r="G119" s="15">
        <f t="shared" si="1"/>
        <v>21041743.75999994</v>
      </c>
      <c r="H119" s="36"/>
      <c r="I119" s="36"/>
    </row>
    <row r="120" spans="2:9" s="9" customFormat="1" ht="15.75" customHeight="1">
      <c r="B120" s="55">
        <v>44397</v>
      </c>
      <c r="C120" s="48">
        <v>23474</v>
      </c>
      <c r="D120" s="46" t="s">
        <v>323</v>
      </c>
      <c r="E120" s="15"/>
      <c r="F120" s="15">
        <v>5000000</v>
      </c>
      <c r="G120" s="15">
        <f t="shared" si="1"/>
        <v>16041743.759999938</v>
      </c>
      <c r="H120" s="36"/>
      <c r="I120" s="36"/>
    </row>
    <row r="121" spans="2:9" s="9" customFormat="1" ht="15.75" customHeight="1">
      <c r="B121" s="55">
        <v>44397</v>
      </c>
      <c r="C121" s="48">
        <v>23922510713</v>
      </c>
      <c r="D121" s="46" t="s">
        <v>323</v>
      </c>
      <c r="E121" s="15"/>
      <c r="F121" s="15">
        <v>700000</v>
      </c>
      <c r="G121" s="15">
        <f t="shared" si="1"/>
        <v>15341743.759999938</v>
      </c>
      <c r="H121" s="36"/>
      <c r="I121" s="36"/>
    </row>
    <row r="122" spans="2:9" s="9" customFormat="1" ht="15.75" customHeight="1">
      <c r="B122" s="55">
        <v>44398</v>
      </c>
      <c r="C122" s="48">
        <v>455753006</v>
      </c>
      <c r="D122" s="46" t="s">
        <v>28</v>
      </c>
      <c r="E122" s="15">
        <v>4000</v>
      </c>
      <c r="F122" s="15"/>
      <c r="G122" s="15">
        <f t="shared" si="1"/>
        <v>15345743.759999938</v>
      </c>
      <c r="H122" s="36"/>
      <c r="I122" s="36"/>
    </row>
    <row r="123" spans="2:9" s="9" customFormat="1" ht="15.75" customHeight="1">
      <c r="B123" s="55">
        <v>44398</v>
      </c>
      <c r="C123" s="48">
        <v>455753005</v>
      </c>
      <c r="D123" s="46" t="s">
        <v>28</v>
      </c>
      <c r="E123" s="15">
        <v>2400</v>
      </c>
      <c r="F123" s="15"/>
      <c r="G123" s="15">
        <f t="shared" si="1"/>
        <v>15348143.759999938</v>
      </c>
      <c r="H123" s="36"/>
      <c r="I123" s="36"/>
    </row>
    <row r="124" spans="2:9" s="9" customFormat="1" ht="15.75" customHeight="1">
      <c r="B124" s="55">
        <v>44398</v>
      </c>
      <c r="C124" s="48">
        <v>455753004</v>
      </c>
      <c r="D124" s="46" t="s">
        <v>28</v>
      </c>
      <c r="E124" s="15">
        <v>472400</v>
      </c>
      <c r="F124" s="15"/>
      <c r="G124" s="15">
        <f t="shared" si="1"/>
        <v>15820543.759999938</v>
      </c>
      <c r="H124" s="36"/>
      <c r="I124" s="36"/>
    </row>
    <row r="125" spans="2:9" s="9" customFormat="1" ht="15.75" customHeight="1">
      <c r="B125" s="55">
        <v>44398</v>
      </c>
      <c r="C125" s="48">
        <v>455753001</v>
      </c>
      <c r="D125" s="46" t="s">
        <v>28</v>
      </c>
      <c r="E125" s="15">
        <v>583337</v>
      </c>
      <c r="F125" s="15"/>
      <c r="G125" s="15">
        <f t="shared" si="1"/>
        <v>16403880.759999938</v>
      </c>
      <c r="H125" s="36"/>
      <c r="I125" s="36"/>
    </row>
    <row r="126" spans="2:9" s="9" customFormat="1" ht="15.75" customHeight="1">
      <c r="B126" s="55">
        <v>44398</v>
      </c>
      <c r="C126" s="48">
        <v>463249742</v>
      </c>
      <c r="D126" s="46" t="s">
        <v>28</v>
      </c>
      <c r="E126" s="15">
        <v>625265</v>
      </c>
      <c r="F126" s="15"/>
      <c r="G126" s="15">
        <f t="shared" si="1"/>
        <v>17029145.75999994</v>
      </c>
      <c r="H126" s="36"/>
      <c r="I126" s="36"/>
    </row>
    <row r="127" spans="2:9" s="9" customFormat="1" ht="15.75" customHeight="1">
      <c r="B127" s="55">
        <v>44398</v>
      </c>
      <c r="C127" s="48">
        <v>19617169</v>
      </c>
      <c r="D127" s="46" t="s">
        <v>28</v>
      </c>
      <c r="E127" s="15">
        <v>5000000</v>
      </c>
      <c r="F127" s="15"/>
      <c r="G127" s="15">
        <f t="shared" si="1"/>
        <v>22029145.75999994</v>
      </c>
      <c r="H127" s="36"/>
      <c r="I127" s="36"/>
    </row>
    <row r="128" spans="2:9" s="9" customFormat="1" ht="15.75" customHeight="1">
      <c r="B128" s="55">
        <v>44398</v>
      </c>
      <c r="C128" s="48">
        <v>19617094</v>
      </c>
      <c r="D128" s="46" t="s">
        <v>28</v>
      </c>
      <c r="E128" s="15">
        <v>10000000</v>
      </c>
      <c r="F128" s="15"/>
      <c r="G128" s="15">
        <f t="shared" si="1"/>
        <v>32029145.75999994</v>
      </c>
      <c r="H128" s="36"/>
      <c r="I128" s="36"/>
    </row>
    <row r="129" spans="2:9" s="9" customFormat="1" ht="15.75" customHeight="1">
      <c r="B129" s="55">
        <v>44398</v>
      </c>
      <c r="C129" s="48">
        <v>19617168</v>
      </c>
      <c r="D129" s="46" t="s">
        <v>28</v>
      </c>
      <c r="E129" s="15">
        <v>890892</v>
      </c>
      <c r="F129" s="15"/>
      <c r="G129" s="15">
        <f t="shared" si="1"/>
        <v>32920037.75999994</v>
      </c>
      <c r="H129" s="36"/>
      <c r="I129" s="36"/>
    </row>
    <row r="130" spans="2:9" s="9" customFormat="1" ht="15.75" customHeight="1">
      <c r="B130" s="55">
        <v>44398</v>
      </c>
      <c r="C130" s="48">
        <v>19617095</v>
      </c>
      <c r="D130" s="46" t="s">
        <v>28</v>
      </c>
      <c r="E130" s="15">
        <v>10000000</v>
      </c>
      <c r="F130" s="15"/>
      <c r="G130" s="15">
        <f t="shared" si="1"/>
        <v>42920037.75999994</v>
      </c>
      <c r="H130" s="36"/>
      <c r="I130" s="36"/>
    </row>
    <row r="131" spans="2:9" s="9" customFormat="1" ht="15.75" customHeight="1">
      <c r="B131" s="55">
        <v>44398</v>
      </c>
      <c r="C131" s="48">
        <v>23380</v>
      </c>
      <c r="D131" s="46" t="s">
        <v>82</v>
      </c>
      <c r="E131" s="15"/>
      <c r="F131" s="15">
        <v>23740.97</v>
      </c>
      <c r="G131" s="15">
        <f t="shared" si="1"/>
        <v>42896296.78999994</v>
      </c>
      <c r="H131" s="36"/>
      <c r="I131" s="36"/>
    </row>
    <row r="132" spans="2:9" s="9" customFormat="1" ht="15.75" customHeight="1">
      <c r="B132" s="55">
        <v>44398</v>
      </c>
      <c r="C132" s="48">
        <v>23381</v>
      </c>
      <c r="D132" s="46" t="s">
        <v>83</v>
      </c>
      <c r="E132" s="15"/>
      <c r="F132" s="15">
        <v>27177.35</v>
      </c>
      <c r="G132" s="15">
        <f t="shared" si="1"/>
        <v>42869119.43999994</v>
      </c>
      <c r="H132" s="36"/>
      <c r="I132" s="36"/>
    </row>
    <row r="133" spans="2:9" s="9" customFormat="1" ht="15.75" customHeight="1">
      <c r="B133" s="55">
        <v>44398</v>
      </c>
      <c r="C133" s="48">
        <v>23304</v>
      </c>
      <c r="D133" s="46" t="s">
        <v>90</v>
      </c>
      <c r="E133" s="15"/>
      <c r="F133" s="15">
        <v>40510.69</v>
      </c>
      <c r="G133" s="15">
        <f t="shared" si="1"/>
        <v>42828608.74999994</v>
      </c>
      <c r="H133" s="36"/>
      <c r="I133" s="36"/>
    </row>
    <row r="134" spans="2:9" s="9" customFormat="1" ht="15.75" customHeight="1">
      <c r="B134" s="55">
        <v>44398</v>
      </c>
      <c r="C134" s="48">
        <v>23326</v>
      </c>
      <c r="D134" s="46" t="s">
        <v>91</v>
      </c>
      <c r="E134" s="15"/>
      <c r="F134" s="15">
        <v>42831.85</v>
      </c>
      <c r="G134" s="15">
        <f t="shared" si="1"/>
        <v>42785776.89999994</v>
      </c>
      <c r="H134" s="36"/>
      <c r="I134" s="36"/>
    </row>
    <row r="135" spans="2:9" s="9" customFormat="1" ht="15.75" customHeight="1">
      <c r="B135" s="55">
        <v>44398</v>
      </c>
      <c r="C135" s="48">
        <v>23341</v>
      </c>
      <c r="D135" s="46" t="s">
        <v>94</v>
      </c>
      <c r="E135" s="15"/>
      <c r="F135" s="15">
        <v>47177.35</v>
      </c>
      <c r="G135" s="15">
        <f t="shared" si="1"/>
        <v>42738599.54999994</v>
      </c>
      <c r="H135" s="36"/>
      <c r="I135" s="36"/>
    </row>
    <row r="136" spans="2:9" s="9" customFormat="1" ht="15.75" customHeight="1">
      <c r="B136" s="55">
        <v>44398</v>
      </c>
      <c r="C136" s="48">
        <v>23328</v>
      </c>
      <c r="D136" s="46" t="s">
        <v>97</v>
      </c>
      <c r="E136" s="15"/>
      <c r="F136" s="15">
        <v>48844.02</v>
      </c>
      <c r="G136" s="15">
        <f t="shared" si="1"/>
        <v>42689755.529999934</v>
      </c>
      <c r="H136" s="36"/>
      <c r="I136" s="36"/>
    </row>
    <row r="137" spans="2:9" s="9" customFormat="1" ht="15.75" customHeight="1">
      <c r="B137" s="55">
        <v>44398</v>
      </c>
      <c r="C137" s="48">
        <v>23215</v>
      </c>
      <c r="D137" s="46" t="s">
        <v>98</v>
      </c>
      <c r="E137" s="15"/>
      <c r="F137" s="15">
        <v>49188.97</v>
      </c>
      <c r="G137" s="15">
        <f t="shared" si="1"/>
        <v>42640566.559999935</v>
      </c>
      <c r="H137" s="36"/>
      <c r="I137" s="36"/>
    </row>
    <row r="138" spans="2:9" s="9" customFormat="1" ht="15.75" customHeight="1">
      <c r="B138" s="55">
        <v>44398</v>
      </c>
      <c r="C138" s="48">
        <v>23379</v>
      </c>
      <c r="D138" s="46" t="s">
        <v>100</v>
      </c>
      <c r="E138" s="15"/>
      <c r="F138" s="15">
        <v>49959.62</v>
      </c>
      <c r="G138" s="15">
        <f t="shared" si="1"/>
        <v>42590606.93999994</v>
      </c>
      <c r="H138" s="36"/>
      <c r="I138" s="36"/>
    </row>
    <row r="139" spans="2:9" s="9" customFormat="1" ht="15.75" customHeight="1">
      <c r="B139" s="55">
        <v>44398</v>
      </c>
      <c r="C139" s="48">
        <v>23239</v>
      </c>
      <c r="D139" s="46" t="s">
        <v>104</v>
      </c>
      <c r="E139" s="15"/>
      <c r="F139" s="15">
        <v>50559.53</v>
      </c>
      <c r="G139" s="15">
        <f t="shared" si="1"/>
        <v>42540047.40999994</v>
      </c>
      <c r="H139" s="36"/>
      <c r="I139" s="36"/>
    </row>
    <row r="140" spans="2:9" s="9" customFormat="1" ht="15.75" customHeight="1">
      <c r="B140" s="55">
        <v>44398</v>
      </c>
      <c r="C140" s="48">
        <v>23301</v>
      </c>
      <c r="D140" s="46" t="s">
        <v>105</v>
      </c>
      <c r="E140" s="15"/>
      <c r="F140" s="15">
        <v>50882.56</v>
      </c>
      <c r="G140" s="15">
        <f t="shared" si="1"/>
        <v>42489164.849999934</v>
      </c>
      <c r="H140" s="36"/>
      <c r="I140" s="36"/>
    </row>
    <row r="141" spans="2:9" s="9" customFormat="1" ht="15.75" customHeight="1">
      <c r="B141" s="55">
        <v>44398</v>
      </c>
      <c r="C141" s="48">
        <v>23342</v>
      </c>
      <c r="D141" s="46" t="s">
        <v>109</v>
      </c>
      <c r="E141" s="15"/>
      <c r="F141" s="15">
        <v>53299.49</v>
      </c>
      <c r="G141" s="15">
        <f t="shared" si="1"/>
        <v>42435865.35999993</v>
      </c>
      <c r="H141" s="36"/>
      <c r="I141" s="36"/>
    </row>
    <row r="142" spans="2:9" s="9" customFormat="1" ht="15.75" customHeight="1">
      <c r="B142" s="55">
        <v>44398</v>
      </c>
      <c r="C142" s="48">
        <v>23271</v>
      </c>
      <c r="D142" s="46" t="s">
        <v>110</v>
      </c>
      <c r="E142" s="15"/>
      <c r="F142" s="15">
        <v>55138.32</v>
      </c>
      <c r="G142" s="15">
        <f t="shared" si="1"/>
        <v>42380727.03999993</v>
      </c>
      <c r="H142" s="36"/>
      <c r="I142" s="36"/>
    </row>
    <row r="143" spans="2:9" s="9" customFormat="1" ht="15.75" customHeight="1">
      <c r="B143" s="55">
        <v>44398</v>
      </c>
      <c r="C143" s="48">
        <v>23389</v>
      </c>
      <c r="D143" s="46" t="s">
        <v>112</v>
      </c>
      <c r="E143" s="15"/>
      <c r="F143" s="15">
        <v>55818.03</v>
      </c>
      <c r="G143" s="15">
        <f t="shared" si="1"/>
        <v>42324909.00999993</v>
      </c>
      <c r="H143" s="36"/>
      <c r="I143" s="36"/>
    </row>
    <row r="144" spans="2:9" s="9" customFormat="1" ht="15.75" customHeight="1">
      <c r="B144" s="55">
        <v>44398</v>
      </c>
      <c r="C144" s="48">
        <v>23330</v>
      </c>
      <c r="D144" s="46" t="s">
        <v>113</v>
      </c>
      <c r="E144" s="15"/>
      <c r="F144" s="15">
        <v>55876.1</v>
      </c>
      <c r="G144" s="15">
        <f t="shared" si="1"/>
        <v>42269032.90999993</v>
      </c>
      <c r="H144" s="36"/>
      <c r="I144" s="36"/>
    </row>
    <row r="145" spans="2:9" s="9" customFormat="1" ht="15.75" customHeight="1">
      <c r="B145" s="55">
        <v>44398</v>
      </c>
      <c r="C145" s="48">
        <v>23388</v>
      </c>
      <c r="D145" s="46" t="s">
        <v>114</v>
      </c>
      <c r="E145" s="15"/>
      <c r="F145" s="15">
        <v>55886.94</v>
      </c>
      <c r="G145" s="15">
        <f t="shared" si="1"/>
        <v>42213145.96999993</v>
      </c>
      <c r="H145" s="36"/>
      <c r="I145" s="36"/>
    </row>
    <row r="146" spans="2:9" s="9" customFormat="1" ht="15.75" customHeight="1">
      <c r="B146" s="55">
        <v>44398</v>
      </c>
      <c r="C146" s="48">
        <v>23283</v>
      </c>
      <c r="D146" s="46" t="s">
        <v>116</v>
      </c>
      <c r="E146" s="15"/>
      <c r="F146" s="15">
        <v>56532.99</v>
      </c>
      <c r="G146" s="15">
        <f t="shared" si="1"/>
        <v>42156612.97999993</v>
      </c>
      <c r="H146" s="36"/>
      <c r="I146" s="36"/>
    </row>
    <row r="147" spans="2:9" s="9" customFormat="1" ht="15.75" customHeight="1">
      <c r="B147" s="55">
        <v>44398</v>
      </c>
      <c r="C147" s="48">
        <v>23207</v>
      </c>
      <c r="D147" s="46" t="s">
        <v>64</v>
      </c>
      <c r="E147" s="15"/>
      <c r="F147" s="15">
        <v>58331.85</v>
      </c>
      <c r="G147" s="15">
        <f t="shared" si="1"/>
        <v>42098281.12999993</v>
      </c>
      <c r="H147" s="36"/>
      <c r="I147" s="36"/>
    </row>
    <row r="148" spans="2:9" s="9" customFormat="1" ht="15.75" customHeight="1">
      <c r="B148" s="55">
        <v>44398</v>
      </c>
      <c r="C148" s="48">
        <v>23237</v>
      </c>
      <c r="D148" s="46" t="s">
        <v>47</v>
      </c>
      <c r="E148" s="15"/>
      <c r="F148" s="15">
        <v>58331.85</v>
      </c>
      <c r="G148" s="15">
        <f t="shared" si="1"/>
        <v>42039949.27999993</v>
      </c>
      <c r="H148" s="36"/>
      <c r="I148" s="36"/>
    </row>
    <row r="149" spans="2:9" s="9" customFormat="1" ht="15.75" customHeight="1">
      <c r="B149" s="55">
        <v>44398</v>
      </c>
      <c r="C149" s="48">
        <v>23264</v>
      </c>
      <c r="D149" s="46" t="s">
        <v>43</v>
      </c>
      <c r="E149" s="15"/>
      <c r="F149" s="15">
        <v>58331.85</v>
      </c>
      <c r="G149" s="15">
        <f t="shared" si="1"/>
        <v>41981617.429999925</v>
      </c>
      <c r="H149" s="36"/>
      <c r="I149" s="36"/>
    </row>
    <row r="150" spans="2:9" s="9" customFormat="1" ht="15.75" customHeight="1">
      <c r="B150" s="55">
        <v>44398</v>
      </c>
      <c r="C150" s="48">
        <v>23267</v>
      </c>
      <c r="D150" s="46" t="s">
        <v>118</v>
      </c>
      <c r="E150" s="15"/>
      <c r="F150" s="15">
        <v>60000</v>
      </c>
      <c r="G150" s="15">
        <f t="shared" si="1"/>
        <v>41921617.429999925</v>
      </c>
      <c r="H150" s="36"/>
      <c r="I150" s="36"/>
    </row>
    <row r="151" spans="2:9" s="9" customFormat="1" ht="15.75" customHeight="1">
      <c r="B151" s="55">
        <v>44398</v>
      </c>
      <c r="C151" s="48">
        <v>23350</v>
      </c>
      <c r="D151" s="46" t="s">
        <v>124</v>
      </c>
      <c r="E151" s="15"/>
      <c r="F151" s="15">
        <v>63933.25</v>
      </c>
      <c r="G151" s="15">
        <f t="shared" si="1"/>
        <v>41857684.179999925</v>
      </c>
      <c r="H151" s="36"/>
      <c r="I151" s="36"/>
    </row>
    <row r="152" spans="2:9" s="9" customFormat="1" ht="15.75" customHeight="1">
      <c r="B152" s="55">
        <v>44398</v>
      </c>
      <c r="C152" s="48">
        <v>23325</v>
      </c>
      <c r="D152" s="46" t="s">
        <v>126</v>
      </c>
      <c r="E152" s="15"/>
      <c r="F152" s="15">
        <v>66081.22</v>
      </c>
      <c r="G152" s="15">
        <f t="shared" si="1"/>
        <v>41791602.95999993</v>
      </c>
      <c r="H152" s="36"/>
      <c r="I152" s="36"/>
    </row>
    <row r="153" spans="2:9" s="9" customFormat="1" ht="15.75" customHeight="1">
      <c r="B153" s="55">
        <v>44398</v>
      </c>
      <c r="C153" s="48">
        <v>23346</v>
      </c>
      <c r="D153" s="46" t="s">
        <v>128</v>
      </c>
      <c r="E153" s="15"/>
      <c r="F153" s="15">
        <v>66842.64</v>
      </c>
      <c r="G153" s="15">
        <f t="shared" si="1"/>
        <v>41724760.319999926</v>
      </c>
      <c r="H153" s="36"/>
      <c r="I153" s="36"/>
    </row>
    <row r="154" spans="2:9" s="9" customFormat="1" ht="15.75" customHeight="1">
      <c r="B154" s="55">
        <v>44398</v>
      </c>
      <c r="C154" s="48">
        <v>23460</v>
      </c>
      <c r="D154" s="46" t="s">
        <v>129</v>
      </c>
      <c r="E154" s="15"/>
      <c r="F154" s="15">
        <v>67741.89</v>
      </c>
      <c r="G154" s="15">
        <f t="shared" si="1"/>
        <v>41657018.429999925</v>
      </c>
      <c r="H154" s="36"/>
      <c r="I154" s="36"/>
    </row>
    <row r="155" spans="2:9" s="9" customFormat="1" ht="15.75" customHeight="1">
      <c r="B155" s="55">
        <v>44398</v>
      </c>
      <c r="C155" s="48">
        <v>23343</v>
      </c>
      <c r="D155" s="46" t="s">
        <v>138</v>
      </c>
      <c r="E155" s="15"/>
      <c r="F155" s="15">
        <v>71344.02</v>
      </c>
      <c r="G155" s="15">
        <f t="shared" si="1"/>
        <v>41585674.40999992</v>
      </c>
      <c r="H155" s="36"/>
      <c r="I155" s="36"/>
    </row>
    <row r="156" spans="2:9" s="9" customFormat="1" ht="15.75" customHeight="1">
      <c r="B156" s="55">
        <v>44398</v>
      </c>
      <c r="C156" s="48">
        <v>23384</v>
      </c>
      <c r="D156" s="46" t="s">
        <v>139</v>
      </c>
      <c r="E156" s="15"/>
      <c r="F156" s="15">
        <v>71344.02</v>
      </c>
      <c r="G156" s="15">
        <f t="shared" si="1"/>
        <v>41514330.38999992</v>
      </c>
      <c r="H156" s="36"/>
      <c r="I156" s="36"/>
    </row>
    <row r="157" spans="2:9" s="9" customFormat="1" ht="15.75" customHeight="1">
      <c r="B157" s="55">
        <v>44398</v>
      </c>
      <c r="C157" s="48">
        <v>23276</v>
      </c>
      <c r="D157" s="46" t="s">
        <v>39</v>
      </c>
      <c r="E157" s="15"/>
      <c r="F157" s="15">
        <v>72345.18</v>
      </c>
      <c r="G157" s="15">
        <f t="shared" si="1"/>
        <v>41441985.20999992</v>
      </c>
      <c r="H157" s="36"/>
      <c r="I157" s="36"/>
    </row>
    <row r="158" spans="2:9" s="9" customFormat="1" ht="15.75" customHeight="1">
      <c r="B158" s="55">
        <v>44398</v>
      </c>
      <c r="C158" s="48">
        <v>23298</v>
      </c>
      <c r="D158" s="46" t="s">
        <v>143</v>
      </c>
      <c r="E158" s="15"/>
      <c r="F158" s="15">
        <v>75125.37</v>
      </c>
      <c r="G158" s="15">
        <f t="shared" si="1"/>
        <v>41366859.83999992</v>
      </c>
      <c r="H158" s="36"/>
      <c r="I158" s="36"/>
    </row>
    <row r="159" spans="2:9" s="9" customFormat="1" ht="15.75" customHeight="1">
      <c r="B159" s="55">
        <v>44398</v>
      </c>
      <c r="C159" s="48">
        <v>23217</v>
      </c>
      <c r="D159" s="46" t="s">
        <v>146</v>
      </c>
      <c r="E159" s="15"/>
      <c r="F159" s="15">
        <v>76206.85</v>
      </c>
      <c r="G159" s="15">
        <f t="shared" si="1"/>
        <v>41290652.98999992</v>
      </c>
      <c r="H159" s="36"/>
      <c r="I159" s="36"/>
    </row>
    <row r="160" spans="2:9" s="9" customFormat="1" ht="15.75" customHeight="1">
      <c r="B160" s="55">
        <v>44398</v>
      </c>
      <c r="C160" s="48">
        <v>23265</v>
      </c>
      <c r="D160" s="46" t="s">
        <v>147</v>
      </c>
      <c r="E160" s="15"/>
      <c r="F160" s="15">
        <v>76206.85</v>
      </c>
      <c r="G160" s="15">
        <f t="shared" si="1"/>
        <v>41214446.13999992</v>
      </c>
      <c r="H160" s="36"/>
      <c r="I160" s="36"/>
    </row>
    <row r="161" spans="2:9" s="9" customFormat="1" ht="15.75" customHeight="1">
      <c r="B161" s="55">
        <v>44398</v>
      </c>
      <c r="C161" s="48">
        <v>23344</v>
      </c>
      <c r="D161" s="46" t="s">
        <v>148</v>
      </c>
      <c r="E161" s="15"/>
      <c r="F161" s="15">
        <v>76955.58</v>
      </c>
      <c r="G161" s="15">
        <f t="shared" si="1"/>
        <v>41137490.55999992</v>
      </c>
      <c r="H161" s="36"/>
      <c r="I161" s="36"/>
    </row>
    <row r="162" spans="2:9" s="9" customFormat="1" ht="15.75" customHeight="1">
      <c r="B162" s="55">
        <v>44398</v>
      </c>
      <c r="C162" s="48">
        <v>23220</v>
      </c>
      <c r="D162" s="46" t="s">
        <v>151</v>
      </c>
      <c r="E162" s="15"/>
      <c r="F162" s="15">
        <v>79624.13</v>
      </c>
      <c r="G162" s="15">
        <f t="shared" si="1"/>
        <v>41057866.42999992</v>
      </c>
      <c r="H162" s="36"/>
      <c r="I162" s="36"/>
    </row>
    <row r="163" spans="2:9" s="9" customFormat="1" ht="15.75" customHeight="1">
      <c r="B163" s="55">
        <v>44398</v>
      </c>
      <c r="C163" s="48">
        <v>23269</v>
      </c>
      <c r="D163" s="46" t="s">
        <v>152</v>
      </c>
      <c r="E163" s="15"/>
      <c r="F163" s="15">
        <v>80721.15</v>
      </c>
      <c r="G163" s="15">
        <f t="shared" si="1"/>
        <v>40977145.27999992</v>
      </c>
      <c r="H163" s="36"/>
      <c r="I163" s="36"/>
    </row>
    <row r="164" spans="2:9" s="9" customFormat="1" ht="15.75" customHeight="1">
      <c r="B164" s="55">
        <v>44398</v>
      </c>
      <c r="C164" s="48">
        <v>23382</v>
      </c>
      <c r="D164" s="46" t="s">
        <v>155</v>
      </c>
      <c r="E164" s="15"/>
      <c r="F164" s="15">
        <v>82818.03</v>
      </c>
      <c r="G164" s="15">
        <f t="shared" si="1"/>
        <v>40894327.24999992</v>
      </c>
      <c r="H164" s="36"/>
      <c r="I164" s="36"/>
    </row>
    <row r="165" spans="2:9" s="9" customFormat="1" ht="15.75" customHeight="1">
      <c r="B165" s="55">
        <v>44398</v>
      </c>
      <c r="C165" s="48">
        <v>23333</v>
      </c>
      <c r="D165" s="46" t="s">
        <v>156</v>
      </c>
      <c r="E165" s="15"/>
      <c r="F165" s="15">
        <v>84274.11</v>
      </c>
      <c r="G165" s="15">
        <f t="shared" si="1"/>
        <v>40810053.13999992</v>
      </c>
      <c r="H165" s="36"/>
      <c r="I165" s="36"/>
    </row>
    <row r="166" spans="2:9" s="9" customFormat="1" ht="15.75" customHeight="1">
      <c r="B166" s="55">
        <v>44398</v>
      </c>
      <c r="C166" s="48">
        <v>23561</v>
      </c>
      <c r="D166" s="46" t="s">
        <v>160</v>
      </c>
      <c r="E166" s="15"/>
      <c r="F166" s="15">
        <v>87535.76</v>
      </c>
      <c r="G166" s="15">
        <f t="shared" si="1"/>
        <v>40722517.37999992</v>
      </c>
      <c r="H166" s="36"/>
      <c r="I166" s="36"/>
    </row>
    <row r="167" spans="2:9" s="9" customFormat="1" ht="15.75" customHeight="1">
      <c r="B167" s="55">
        <v>44398</v>
      </c>
      <c r="C167" s="48">
        <v>23257</v>
      </c>
      <c r="D167" s="46" t="s">
        <v>161</v>
      </c>
      <c r="E167" s="15"/>
      <c r="F167" s="15">
        <v>87556.8</v>
      </c>
      <c r="G167" s="15">
        <f t="shared" si="1"/>
        <v>40634960.57999992</v>
      </c>
      <c r="H167" s="36"/>
      <c r="I167" s="36"/>
    </row>
    <row r="168" spans="2:9" s="9" customFormat="1" ht="15.75" customHeight="1">
      <c r="B168" s="55">
        <v>44398</v>
      </c>
      <c r="C168" s="48">
        <v>23273</v>
      </c>
      <c r="D168" s="46" t="s">
        <v>163</v>
      </c>
      <c r="E168" s="15"/>
      <c r="F168" s="15">
        <v>87993.4</v>
      </c>
      <c r="G168" s="15">
        <f t="shared" si="1"/>
        <v>40546967.179999925</v>
      </c>
      <c r="H168" s="36"/>
      <c r="I168" s="36"/>
    </row>
    <row r="169" spans="2:9" s="9" customFormat="1" ht="15.75" customHeight="1">
      <c r="B169" s="55">
        <v>44398</v>
      </c>
      <c r="C169" s="48">
        <v>23247</v>
      </c>
      <c r="D169" s="46" t="s">
        <v>168</v>
      </c>
      <c r="E169" s="15"/>
      <c r="F169" s="15">
        <v>90000</v>
      </c>
      <c r="G169" s="15">
        <f t="shared" si="1"/>
        <v>40456967.179999925</v>
      </c>
      <c r="H169" s="36"/>
      <c r="I169" s="36"/>
    </row>
    <row r="170" spans="2:9" s="9" customFormat="1" ht="15.75" customHeight="1">
      <c r="B170" s="55">
        <v>44398</v>
      </c>
      <c r="C170" s="48">
        <v>23274</v>
      </c>
      <c r="D170" s="46" t="s">
        <v>172</v>
      </c>
      <c r="E170" s="15"/>
      <c r="F170" s="15">
        <v>92329.64</v>
      </c>
      <c r="G170" s="15">
        <f t="shared" si="1"/>
        <v>40364637.539999925</v>
      </c>
      <c r="H170" s="36"/>
      <c r="I170" s="36"/>
    </row>
    <row r="171" spans="2:9" s="9" customFormat="1" ht="15.75" customHeight="1">
      <c r="B171" s="55">
        <v>44398</v>
      </c>
      <c r="C171" s="48">
        <v>23340</v>
      </c>
      <c r="D171" s="46" t="s">
        <v>173</v>
      </c>
      <c r="E171" s="15"/>
      <c r="F171" s="15">
        <v>93640.66</v>
      </c>
      <c r="G171" s="15">
        <f t="shared" si="1"/>
        <v>40270996.87999993</v>
      </c>
      <c r="H171" s="36"/>
      <c r="I171" s="36"/>
    </row>
    <row r="172" spans="2:9" s="9" customFormat="1" ht="15.75" customHeight="1">
      <c r="B172" s="55">
        <v>44398</v>
      </c>
      <c r="C172" s="48">
        <v>23348</v>
      </c>
      <c r="D172" s="46" t="s">
        <v>174</v>
      </c>
      <c r="E172" s="15"/>
      <c r="F172" s="15">
        <v>94292.03</v>
      </c>
      <c r="G172" s="15">
        <f t="shared" si="1"/>
        <v>40176704.84999993</v>
      </c>
      <c r="H172" s="36"/>
      <c r="I172" s="36"/>
    </row>
    <row r="173" spans="2:9" s="9" customFormat="1" ht="15.75" customHeight="1">
      <c r="B173" s="55">
        <v>44398</v>
      </c>
      <c r="C173" s="48">
        <v>23278</v>
      </c>
      <c r="D173" s="46" t="s">
        <v>175</v>
      </c>
      <c r="E173" s="15"/>
      <c r="F173" s="15">
        <v>94690.24</v>
      </c>
      <c r="G173" s="15">
        <f t="shared" si="1"/>
        <v>40082014.609999925</v>
      </c>
      <c r="H173" s="36"/>
      <c r="I173" s="36"/>
    </row>
    <row r="174" spans="2:9" s="9" customFormat="1" ht="15.75" customHeight="1">
      <c r="B174" s="55">
        <v>44398</v>
      </c>
      <c r="C174" s="48">
        <v>23291</v>
      </c>
      <c r="D174" s="46" t="s">
        <v>178</v>
      </c>
      <c r="E174" s="15"/>
      <c r="F174" s="15">
        <v>96792.03</v>
      </c>
      <c r="G174" s="15">
        <f t="shared" si="1"/>
        <v>39985222.57999992</v>
      </c>
      <c r="H174" s="36"/>
      <c r="I174" s="36"/>
    </row>
    <row r="175" spans="2:9" s="9" customFormat="1" ht="15.75" customHeight="1">
      <c r="B175" s="55">
        <v>44398</v>
      </c>
      <c r="C175" s="48">
        <v>23292</v>
      </c>
      <c r="D175" s="46" t="s">
        <v>179</v>
      </c>
      <c r="E175" s="15"/>
      <c r="F175" s="15">
        <v>97815.72</v>
      </c>
      <c r="G175" s="15">
        <f t="shared" si="1"/>
        <v>39887406.859999925</v>
      </c>
      <c r="H175" s="36"/>
      <c r="I175" s="36"/>
    </row>
    <row r="176" spans="2:9" s="9" customFormat="1" ht="15.75" customHeight="1">
      <c r="B176" s="55">
        <v>44398</v>
      </c>
      <c r="C176" s="48">
        <v>23279</v>
      </c>
      <c r="D176" s="46" t="s">
        <v>180</v>
      </c>
      <c r="E176" s="15"/>
      <c r="F176" s="15">
        <v>98142.77</v>
      </c>
      <c r="G176" s="15">
        <f t="shared" si="1"/>
        <v>39789264.08999992</v>
      </c>
      <c r="H176" s="36"/>
      <c r="I176" s="36"/>
    </row>
    <row r="177" spans="2:9" s="9" customFormat="1" ht="15.75" customHeight="1">
      <c r="B177" s="55">
        <v>44398</v>
      </c>
      <c r="C177" s="48">
        <v>23277</v>
      </c>
      <c r="D177" s="46" t="s">
        <v>181</v>
      </c>
      <c r="E177" s="15"/>
      <c r="F177" s="15">
        <v>98255.82</v>
      </c>
      <c r="G177" s="15">
        <f t="shared" si="1"/>
        <v>39691008.26999992</v>
      </c>
      <c r="H177" s="36"/>
      <c r="I177" s="36"/>
    </row>
    <row r="178" spans="2:9" s="9" customFormat="1" ht="15.75" customHeight="1">
      <c r="B178" s="55">
        <v>44398</v>
      </c>
      <c r="C178" s="48">
        <v>23349</v>
      </c>
      <c r="D178" s="46" t="s">
        <v>182</v>
      </c>
      <c r="E178" s="15"/>
      <c r="F178" s="15">
        <v>98297.19</v>
      </c>
      <c r="G178" s="15">
        <f aca="true" t="shared" si="2" ref="G178:G242">+G177+E178-F178</f>
        <v>39592711.07999992</v>
      </c>
      <c r="H178" s="36"/>
      <c r="I178" s="36"/>
    </row>
    <row r="179" spans="2:9" s="9" customFormat="1" ht="15.75" customHeight="1">
      <c r="B179" s="55">
        <v>44398</v>
      </c>
      <c r="C179" s="48">
        <v>23242</v>
      </c>
      <c r="D179" s="46" t="s">
        <v>57</v>
      </c>
      <c r="E179" s="15"/>
      <c r="F179" s="15">
        <v>100000</v>
      </c>
      <c r="G179" s="15">
        <f t="shared" si="2"/>
        <v>39492711.07999992</v>
      </c>
      <c r="H179" s="36"/>
      <c r="I179" s="36"/>
    </row>
    <row r="180" spans="2:9" s="9" customFormat="1" ht="15.75" customHeight="1">
      <c r="B180" s="55">
        <v>44398</v>
      </c>
      <c r="C180" s="48">
        <v>23243</v>
      </c>
      <c r="D180" s="46" t="s">
        <v>55</v>
      </c>
      <c r="E180" s="15"/>
      <c r="F180" s="15">
        <v>100000</v>
      </c>
      <c r="G180" s="15">
        <f t="shared" si="2"/>
        <v>39392711.07999992</v>
      </c>
      <c r="H180" s="36"/>
      <c r="I180" s="36"/>
    </row>
    <row r="181" spans="2:9" s="9" customFormat="1" ht="15.75" customHeight="1">
      <c r="B181" s="55">
        <v>44398</v>
      </c>
      <c r="C181" s="48">
        <v>23245</v>
      </c>
      <c r="D181" s="46" t="s">
        <v>186</v>
      </c>
      <c r="E181" s="15"/>
      <c r="F181" s="15">
        <v>100000</v>
      </c>
      <c r="G181" s="15">
        <f t="shared" si="2"/>
        <v>39292711.07999992</v>
      </c>
      <c r="H181" s="36"/>
      <c r="I181" s="36"/>
    </row>
    <row r="182" spans="2:9" s="9" customFormat="1" ht="15.75" customHeight="1">
      <c r="B182" s="55">
        <v>44398</v>
      </c>
      <c r="C182" s="48">
        <v>23252</v>
      </c>
      <c r="D182" s="46" t="s">
        <v>187</v>
      </c>
      <c r="E182" s="15"/>
      <c r="F182" s="15">
        <v>100000</v>
      </c>
      <c r="G182" s="15">
        <f t="shared" si="2"/>
        <v>39192711.07999992</v>
      </c>
      <c r="H182" s="36"/>
      <c r="I182" s="36"/>
    </row>
    <row r="183" spans="2:9" s="9" customFormat="1" ht="15.75" customHeight="1">
      <c r="B183" s="55">
        <v>44398</v>
      </c>
      <c r="C183" s="48">
        <v>23275</v>
      </c>
      <c r="D183" s="46" t="s">
        <v>188</v>
      </c>
      <c r="E183" s="15"/>
      <c r="F183" s="15">
        <v>100000</v>
      </c>
      <c r="G183" s="15">
        <f t="shared" si="2"/>
        <v>39092711.07999992</v>
      </c>
      <c r="H183" s="36"/>
      <c r="I183" s="36"/>
    </row>
    <row r="184" spans="2:9" s="9" customFormat="1" ht="15.75" customHeight="1">
      <c r="B184" s="55">
        <v>44398</v>
      </c>
      <c r="C184" s="48">
        <v>23282</v>
      </c>
      <c r="D184" s="46" t="s">
        <v>58</v>
      </c>
      <c r="E184" s="15"/>
      <c r="F184" s="15">
        <v>100000</v>
      </c>
      <c r="G184" s="15">
        <f t="shared" si="2"/>
        <v>38992711.07999992</v>
      </c>
      <c r="H184" s="36"/>
      <c r="I184" s="36"/>
    </row>
    <row r="185" spans="2:9" s="9" customFormat="1" ht="15.75" customHeight="1">
      <c r="B185" s="55">
        <v>44398</v>
      </c>
      <c r="C185" s="48">
        <v>23218</v>
      </c>
      <c r="D185" s="46" t="s">
        <v>189</v>
      </c>
      <c r="E185" s="15"/>
      <c r="F185" s="15">
        <v>100275.38</v>
      </c>
      <c r="G185" s="15">
        <f t="shared" si="2"/>
        <v>38892435.69999992</v>
      </c>
      <c r="H185" s="36"/>
      <c r="I185" s="36"/>
    </row>
    <row r="186" spans="2:9" s="9" customFormat="1" ht="15.75" customHeight="1">
      <c r="B186" s="55">
        <v>44398</v>
      </c>
      <c r="C186" s="48">
        <v>23224</v>
      </c>
      <c r="D186" s="46" t="s">
        <v>192</v>
      </c>
      <c r="E186" s="15"/>
      <c r="F186" s="15">
        <v>103617.26</v>
      </c>
      <c r="G186" s="15">
        <f t="shared" si="2"/>
        <v>38788818.43999992</v>
      </c>
      <c r="H186" s="36"/>
      <c r="I186" s="36"/>
    </row>
    <row r="187" spans="2:9" s="9" customFormat="1" ht="15.75" customHeight="1">
      <c r="B187" s="55">
        <v>44398</v>
      </c>
      <c r="C187" s="48">
        <v>23498</v>
      </c>
      <c r="D187" s="46" t="s">
        <v>196</v>
      </c>
      <c r="E187" s="15"/>
      <c r="F187" s="15">
        <v>104202.43</v>
      </c>
      <c r="G187" s="15">
        <f t="shared" si="2"/>
        <v>38684616.00999992</v>
      </c>
      <c r="H187" s="36"/>
      <c r="I187" s="36"/>
    </row>
    <row r="188" spans="2:9" s="9" customFormat="1" ht="15.75" customHeight="1">
      <c r="B188" s="55">
        <v>44398</v>
      </c>
      <c r="C188" s="48">
        <v>23347</v>
      </c>
      <c r="D188" s="46" t="s">
        <v>197</v>
      </c>
      <c r="E188" s="15"/>
      <c r="F188" s="15">
        <v>104663.9</v>
      </c>
      <c r="G188" s="15">
        <f t="shared" si="2"/>
        <v>38579952.109999925</v>
      </c>
      <c r="H188" s="36"/>
      <c r="I188" s="36"/>
    </row>
    <row r="189" spans="2:9" s="9" customFormat="1" ht="15.75" customHeight="1">
      <c r="B189" s="55">
        <v>44398</v>
      </c>
      <c r="C189" s="48">
        <v>23339</v>
      </c>
      <c r="D189" s="46" t="s">
        <v>198</v>
      </c>
      <c r="E189" s="15"/>
      <c r="F189" s="15">
        <v>104821.56</v>
      </c>
      <c r="G189" s="15">
        <f t="shared" si="2"/>
        <v>38475130.54999992</v>
      </c>
      <c r="H189" s="36"/>
      <c r="I189" s="36"/>
    </row>
    <row r="190" spans="2:9" s="9" customFormat="1" ht="15.75" customHeight="1">
      <c r="B190" s="55">
        <v>44398</v>
      </c>
      <c r="C190" s="48">
        <v>23513</v>
      </c>
      <c r="D190" s="46" t="s">
        <v>199</v>
      </c>
      <c r="E190" s="15"/>
      <c r="F190" s="15">
        <v>106330.56</v>
      </c>
      <c r="G190" s="15">
        <f t="shared" si="2"/>
        <v>38368799.98999992</v>
      </c>
      <c r="H190" s="36"/>
      <c r="I190" s="36"/>
    </row>
    <row r="191" spans="2:9" s="9" customFormat="1" ht="15.75" customHeight="1">
      <c r="B191" s="55">
        <v>44398</v>
      </c>
      <c r="C191" s="48">
        <v>23268</v>
      </c>
      <c r="D191" s="46" t="s">
        <v>203</v>
      </c>
      <c r="E191" s="15"/>
      <c r="F191" s="15">
        <v>108260.58</v>
      </c>
      <c r="G191" s="15">
        <f t="shared" si="2"/>
        <v>38260539.40999992</v>
      </c>
      <c r="H191" s="36"/>
      <c r="I191" s="36"/>
    </row>
    <row r="192" spans="2:9" s="9" customFormat="1" ht="15.75" customHeight="1">
      <c r="B192" s="55">
        <v>44398</v>
      </c>
      <c r="C192" s="48">
        <v>23331</v>
      </c>
      <c r="D192" s="46" t="s">
        <v>204</v>
      </c>
      <c r="E192" s="15"/>
      <c r="F192" s="15">
        <v>108595.62</v>
      </c>
      <c r="G192" s="15">
        <f t="shared" si="2"/>
        <v>38151943.789999925</v>
      </c>
      <c r="H192" s="36"/>
      <c r="I192" s="36"/>
    </row>
    <row r="193" spans="2:9" s="9" customFormat="1" ht="15.75" customHeight="1">
      <c r="B193" s="55">
        <v>44398</v>
      </c>
      <c r="C193" s="48">
        <v>23307</v>
      </c>
      <c r="D193" s="46" t="s">
        <v>205</v>
      </c>
      <c r="E193" s="15"/>
      <c r="F193" s="15">
        <v>109869.8</v>
      </c>
      <c r="G193" s="15">
        <f t="shared" si="2"/>
        <v>38042073.98999993</v>
      </c>
      <c r="H193" s="36"/>
      <c r="I193" s="36"/>
    </row>
    <row r="194" spans="2:9" s="9" customFormat="1" ht="15.75" customHeight="1">
      <c r="B194" s="55">
        <v>44398</v>
      </c>
      <c r="C194" s="48">
        <v>23385</v>
      </c>
      <c r="D194" s="46" t="s">
        <v>206</v>
      </c>
      <c r="E194" s="15"/>
      <c r="F194" s="15">
        <v>111123.52</v>
      </c>
      <c r="G194" s="15">
        <f t="shared" si="2"/>
        <v>37930950.469999924</v>
      </c>
      <c r="H194" s="36"/>
      <c r="I194" s="36"/>
    </row>
    <row r="195" spans="2:9" s="9" customFormat="1" ht="15.75" customHeight="1">
      <c r="B195" s="55">
        <v>44398</v>
      </c>
      <c r="C195" s="48">
        <v>23286</v>
      </c>
      <c r="D195" s="46" t="s">
        <v>209</v>
      </c>
      <c r="E195" s="15"/>
      <c r="F195" s="15">
        <v>116000</v>
      </c>
      <c r="G195" s="15">
        <f t="shared" si="2"/>
        <v>37814950.469999924</v>
      </c>
      <c r="H195" s="36"/>
      <c r="I195" s="36"/>
    </row>
    <row r="196" spans="2:9" s="9" customFormat="1" ht="15.75" customHeight="1">
      <c r="B196" s="55">
        <v>44398</v>
      </c>
      <c r="C196" s="48">
        <v>23284</v>
      </c>
      <c r="D196" s="46" t="s">
        <v>210</v>
      </c>
      <c r="E196" s="15"/>
      <c r="F196" s="15">
        <v>117000</v>
      </c>
      <c r="G196" s="15">
        <f t="shared" si="2"/>
        <v>37697950.469999924</v>
      </c>
      <c r="H196" s="36"/>
      <c r="I196" s="36"/>
    </row>
    <row r="197" spans="2:9" s="9" customFormat="1" ht="15.75" customHeight="1">
      <c r="B197" s="55">
        <v>44398</v>
      </c>
      <c r="C197" s="48">
        <v>23345</v>
      </c>
      <c r="D197" s="46" t="s">
        <v>212</v>
      </c>
      <c r="E197" s="15"/>
      <c r="F197" s="15">
        <v>117688.05</v>
      </c>
      <c r="G197" s="15">
        <f t="shared" si="2"/>
        <v>37580262.41999993</v>
      </c>
      <c r="H197" s="36"/>
      <c r="I197" s="36"/>
    </row>
    <row r="198" spans="2:9" s="9" customFormat="1" ht="15.75" customHeight="1">
      <c r="B198" s="55">
        <v>44398</v>
      </c>
      <c r="C198" s="48">
        <v>23253</v>
      </c>
      <c r="D198" s="46" t="s">
        <v>213</v>
      </c>
      <c r="E198" s="15"/>
      <c r="F198" s="15">
        <v>117740.73</v>
      </c>
      <c r="G198" s="15">
        <f t="shared" si="2"/>
        <v>37462521.68999993</v>
      </c>
      <c r="H198" s="36"/>
      <c r="I198" s="36"/>
    </row>
    <row r="199" spans="2:9" s="9" customFormat="1" ht="15.75" customHeight="1">
      <c r="B199" s="55">
        <v>44398</v>
      </c>
      <c r="C199" s="48">
        <v>23225</v>
      </c>
      <c r="D199" s="46" t="s">
        <v>217</v>
      </c>
      <c r="E199" s="15"/>
      <c r="F199" s="15">
        <v>123535.73</v>
      </c>
      <c r="G199" s="15">
        <f t="shared" si="2"/>
        <v>37338985.959999934</v>
      </c>
      <c r="H199" s="36"/>
      <c r="I199" s="36"/>
    </row>
    <row r="200" spans="2:9" s="9" customFormat="1" ht="15.75" customHeight="1">
      <c r="B200" s="55">
        <v>44398</v>
      </c>
      <c r="C200" s="48">
        <v>23272</v>
      </c>
      <c r="D200" s="46" t="s">
        <v>218</v>
      </c>
      <c r="E200" s="15"/>
      <c r="F200" s="15">
        <v>124594.87</v>
      </c>
      <c r="G200" s="15">
        <f t="shared" si="2"/>
        <v>37214391.08999994</v>
      </c>
      <c r="H200" s="36"/>
      <c r="I200" s="36"/>
    </row>
    <row r="201" spans="2:9" s="9" customFormat="1" ht="15.75" customHeight="1">
      <c r="B201" s="55">
        <v>44398</v>
      </c>
      <c r="C201" s="48">
        <v>23323</v>
      </c>
      <c r="D201" s="46" t="s">
        <v>219</v>
      </c>
      <c r="E201" s="15"/>
      <c r="F201" s="15">
        <v>125565.48</v>
      </c>
      <c r="G201" s="15">
        <f t="shared" si="2"/>
        <v>37088825.60999994</v>
      </c>
      <c r="H201" s="36"/>
      <c r="I201" s="36"/>
    </row>
    <row r="202" spans="2:9" s="9" customFormat="1" ht="15.75" customHeight="1">
      <c r="B202" s="55">
        <v>44398</v>
      </c>
      <c r="C202" s="48">
        <v>23374</v>
      </c>
      <c r="D202" s="46" t="s">
        <v>227</v>
      </c>
      <c r="E202" s="15"/>
      <c r="F202" s="15">
        <v>127432.71</v>
      </c>
      <c r="G202" s="15">
        <f t="shared" si="2"/>
        <v>36961392.89999994</v>
      </c>
      <c r="H202" s="36"/>
      <c r="I202" s="36"/>
    </row>
    <row r="203" spans="2:9" s="9" customFormat="1" ht="15.75" customHeight="1">
      <c r="B203" s="55">
        <v>44398</v>
      </c>
      <c r="C203" s="48">
        <v>23212</v>
      </c>
      <c r="D203" s="46" t="s">
        <v>232</v>
      </c>
      <c r="E203" s="15"/>
      <c r="F203" s="15">
        <v>130000</v>
      </c>
      <c r="G203" s="15">
        <f t="shared" si="2"/>
        <v>36831392.89999994</v>
      </c>
      <c r="H203" s="36"/>
      <c r="I203" s="36"/>
    </row>
    <row r="204" spans="2:9" s="9" customFormat="1" ht="15.75" customHeight="1">
      <c r="B204" s="55">
        <v>44398</v>
      </c>
      <c r="C204" s="48">
        <v>23308</v>
      </c>
      <c r="D204" s="46" t="s">
        <v>239</v>
      </c>
      <c r="E204" s="15"/>
      <c r="F204" s="15">
        <v>143278.35</v>
      </c>
      <c r="G204" s="15">
        <f t="shared" si="2"/>
        <v>36688114.54999994</v>
      </c>
      <c r="H204" s="36"/>
      <c r="I204" s="36"/>
    </row>
    <row r="205" spans="2:9" s="9" customFormat="1" ht="15.75" customHeight="1">
      <c r="B205" s="55">
        <v>44398</v>
      </c>
      <c r="C205" s="48">
        <v>23287</v>
      </c>
      <c r="D205" s="46" t="s">
        <v>242</v>
      </c>
      <c r="E205" s="15"/>
      <c r="F205" s="15">
        <v>147184.77</v>
      </c>
      <c r="G205" s="15">
        <f t="shared" si="2"/>
        <v>36540929.779999934</v>
      </c>
      <c r="H205" s="36"/>
      <c r="I205" s="36"/>
    </row>
    <row r="206" spans="2:9" s="9" customFormat="1" ht="15.75" customHeight="1">
      <c r="B206" s="55">
        <v>44398</v>
      </c>
      <c r="C206" s="48">
        <v>23210</v>
      </c>
      <c r="D206" s="46" t="s">
        <v>243</v>
      </c>
      <c r="E206" s="15"/>
      <c r="F206" s="15">
        <v>147358.19</v>
      </c>
      <c r="G206" s="15">
        <f t="shared" si="2"/>
        <v>36393571.58999994</v>
      </c>
      <c r="H206" s="36"/>
      <c r="I206" s="36"/>
    </row>
    <row r="207" spans="2:9" s="9" customFormat="1" ht="15.75" customHeight="1">
      <c r="B207" s="55">
        <v>44398</v>
      </c>
      <c r="C207" s="48">
        <v>23293</v>
      </c>
      <c r="D207" s="46" t="s">
        <v>245</v>
      </c>
      <c r="E207" s="15"/>
      <c r="F207" s="15">
        <v>150573.37</v>
      </c>
      <c r="G207" s="15">
        <f t="shared" si="2"/>
        <v>36242998.21999994</v>
      </c>
      <c r="H207" s="36"/>
      <c r="I207" s="36"/>
    </row>
    <row r="208" spans="2:9" s="9" customFormat="1" ht="15.75" customHeight="1">
      <c r="B208" s="55">
        <v>44398</v>
      </c>
      <c r="C208" s="48">
        <v>23306</v>
      </c>
      <c r="D208" s="46" t="s">
        <v>246</v>
      </c>
      <c r="E208" s="15"/>
      <c r="F208" s="15">
        <v>154006.77</v>
      </c>
      <c r="G208" s="15">
        <f t="shared" si="2"/>
        <v>36088991.449999936</v>
      </c>
      <c r="H208" s="36"/>
      <c r="I208" s="36"/>
    </row>
    <row r="209" spans="2:9" s="9" customFormat="1" ht="15.75" customHeight="1">
      <c r="B209" s="55">
        <v>44398</v>
      </c>
      <c r="C209" s="48">
        <v>23303</v>
      </c>
      <c r="D209" s="46" t="s">
        <v>248</v>
      </c>
      <c r="E209" s="15"/>
      <c r="F209" s="15">
        <v>154123.1</v>
      </c>
      <c r="G209" s="15">
        <f t="shared" si="2"/>
        <v>35934868.349999934</v>
      </c>
      <c r="H209" s="36"/>
      <c r="I209" s="36"/>
    </row>
    <row r="210" spans="2:9" s="9" customFormat="1" ht="15.75" customHeight="1">
      <c r="B210" s="55">
        <v>44398</v>
      </c>
      <c r="C210" s="48">
        <v>23294</v>
      </c>
      <c r="D210" s="46" t="s">
        <v>249</v>
      </c>
      <c r="E210" s="15"/>
      <c r="F210" s="15">
        <v>156047.59</v>
      </c>
      <c r="G210" s="15">
        <f t="shared" si="2"/>
        <v>35778820.75999993</v>
      </c>
      <c r="H210" s="36"/>
      <c r="I210" s="36"/>
    </row>
    <row r="211" spans="2:9" s="9" customFormat="1" ht="15.75" customHeight="1">
      <c r="B211" s="55">
        <v>44398</v>
      </c>
      <c r="C211" s="48">
        <v>23387</v>
      </c>
      <c r="D211" s="46" t="s">
        <v>250</v>
      </c>
      <c r="E211" s="15"/>
      <c r="F211" s="15">
        <v>156047.59</v>
      </c>
      <c r="G211" s="15">
        <f t="shared" si="2"/>
        <v>35622773.16999993</v>
      </c>
      <c r="H211" s="36"/>
      <c r="I211" s="36"/>
    </row>
    <row r="212" spans="2:9" s="9" customFormat="1" ht="15.75" customHeight="1">
      <c r="B212" s="55">
        <v>44398</v>
      </c>
      <c r="C212" s="48">
        <v>23332</v>
      </c>
      <c r="D212" s="46" t="s">
        <v>256</v>
      </c>
      <c r="E212" s="15"/>
      <c r="F212" s="15">
        <v>160199.66</v>
      </c>
      <c r="G212" s="15">
        <f t="shared" si="2"/>
        <v>35462573.50999993</v>
      </c>
      <c r="H212" s="36"/>
      <c r="I212" s="36"/>
    </row>
    <row r="213" spans="2:9" s="9" customFormat="1" ht="15.75" customHeight="1">
      <c r="B213" s="55">
        <v>44398</v>
      </c>
      <c r="C213" s="48">
        <v>23258</v>
      </c>
      <c r="D213" s="46" t="s">
        <v>266</v>
      </c>
      <c r="E213" s="15"/>
      <c r="F213" s="15">
        <v>181572.21</v>
      </c>
      <c r="G213" s="15">
        <f t="shared" si="2"/>
        <v>35281001.29999993</v>
      </c>
      <c r="H213" s="36"/>
      <c r="I213" s="36"/>
    </row>
    <row r="214" spans="2:9" s="9" customFormat="1" ht="15.75" customHeight="1">
      <c r="B214" s="55">
        <v>44398</v>
      </c>
      <c r="C214" s="48">
        <v>23296</v>
      </c>
      <c r="D214" s="46" t="s">
        <v>269</v>
      </c>
      <c r="E214" s="15"/>
      <c r="F214" s="15">
        <v>185688.73</v>
      </c>
      <c r="G214" s="15">
        <f t="shared" si="2"/>
        <v>35095312.56999993</v>
      </c>
      <c r="H214" s="36"/>
      <c r="I214" s="36"/>
    </row>
    <row r="215" spans="2:9" s="9" customFormat="1" ht="15.75" customHeight="1">
      <c r="B215" s="55">
        <v>44398</v>
      </c>
      <c r="C215" s="48">
        <v>23327</v>
      </c>
      <c r="D215" s="46" t="s">
        <v>270</v>
      </c>
      <c r="E215" s="15"/>
      <c r="F215" s="15">
        <v>186021.38</v>
      </c>
      <c r="G215" s="15">
        <f t="shared" si="2"/>
        <v>34909291.18999993</v>
      </c>
      <c r="H215" s="36"/>
      <c r="I215" s="36"/>
    </row>
    <row r="216" spans="2:9" s="9" customFormat="1" ht="15.75" customHeight="1">
      <c r="B216" s="55">
        <v>44398</v>
      </c>
      <c r="C216" s="48">
        <v>23270</v>
      </c>
      <c r="D216" s="46" t="s">
        <v>52</v>
      </c>
      <c r="E216" s="15"/>
      <c r="F216" s="15">
        <v>190000</v>
      </c>
      <c r="G216" s="15">
        <f t="shared" si="2"/>
        <v>34719291.18999993</v>
      </c>
      <c r="H216" s="36"/>
      <c r="I216" s="36"/>
    </row>
    <row r="217" spans="2:9" s="9" customFormat="1" ht="15.75" customHeight="1">
      <c r="B217" s="55">
        <v>44398</v>
      </c>
      <c r="C217" s="48">
        <v>23320</v>
      </c>
      <c r="D217" s="46" t="s">
        <v>273</v>
      </c>
      <c r="E217" s="15"/>
      <c r="F217" s="15">
        <v>191731.96</v>
      </c>
      <c r="G217" s="15">
        <f t="shared" si="2"/>
        <v>34527559.22999993</v>
      </c>
      <c r="H217" s="36"/>
      <c r="I217" s="36"/>
    </row>
    <row r="218" spans="2:9" s="9" customFormat="1" ht="15.75" customHeight="1">
      <c r="B218" s="55">
        <v>44398</v>
      </c>
      <c r="C218" s="48">
        <v>23222</v>
      </c>
      <c r="D218" s="46" t="s">
        <v>42</v>
      </c>
      <c r="E218" s="15"/>
      <c r="F218" s="15">
        <v>192647.67</v>
      </c>
      <c r="G218" s="15">
        <f t="shared" si="2"/>
        <v>34334911.55999993</v>
      </c>
      <c r="H218" s="36"/>
      <c r="I218" s="36"/>
    </row>
    <row r="219" spans="2:9" s="9" customFormat="1" ht="15.75" customHeight="1">
      <c r="B219" s="55">
        <v>44398</v>
      </c>
      <c r="C219" s="48">
        <v>23289</v>
      </c>
      <c r="D219" s="46" t="s">
        <v>274</v>
      </c>
      <c r="E219" s="15"/>
      <c r="F219" s="15">
        <v>192880.71</v>
      </c>
      <c r="G219" s="15">
        <f t="shared" si="2"/>
        <v>34142030.84999993</v>
      </c>
      <c r="H219" s="36"/>
      <c r="I219" s="36"/>
    </row>
    <row r="220" spans="2:9" s="9" customFormat="1" ht="15.75" customHeight="1">
      <c r="B220" s="55">
        <v>44398</v>
      </c>
      <c r="C220" s="48">
        <v>23208</v>
      </c>
      <c r="D220" s="46" t="s">
        <v>49</v>
      </c>
      <c r="E220" s="15"/>
      <c r="F220" s="15">
        <v>194849.9</v>
      </c>
      <c r="G220" s="15">
        <f t="shared" si="2"/>
        <v>33947180.94999993</v>
      </c>
      <c r="H220" s="36"/>
      <c r="I220" s="36"/>
    </row>
    <row r="221" spans="2:9" s="9" customFormat="1" ht="15.75" customHeight="1">
      <c r="B221" s="55">
        <v>44398</v>
      </c>
      <c r="C221" s="48">
        <v>23238</v>
      </c>
      <c r="D221" s="46" t="s">
        <v>278</v>
      </c>
      <c r="E221" s="15"/>
      <c r="F221" s="15">
        <v>200000</v>
      </c>
      <c r="G221" s="15">
        <f t="shared" si="2"/>
        <v>33747180.94999993</v>
      </c>
      <c r="H221" s="36"/>
      <c r="I221" s="36"/>
    </row>
    <row r="222" spans="2:9" s="9" customFormat="1" ht="15.75" customHeight="1">
      <c r="B222" s="55">
        <v>44398</v>
      </c>
      <c r="C222" s="48">
        <v>23280</v>
      </c>
      <c r="D222" s="46" t="s">
        <v>53</v>
      </c>
      <c r="E222" s="15"/>
      <c r="F222" s="15">
        <v>200000</v>
      </c>
      <c r="G222" s="15">
        <f t="shared" si="2"/>
        <v>33547180.94999993</v>
      </c>
      <c r="H222" s="36"/>
      <c r="I222" s="36"/>
    </row>
    <row r="223" spans="2:9" s="9" customFormat="1" ht="15.75" customHeight="1">
      <c r="B223" s="55">
        <v>44398</v>
      </c>
      <c r="C223" s="48">
        <v>23321</v>
      </c>
      <c r="D223" s="46" t="s">
        <v>279</v>
      </c>
      <c r="E223" s="15"/>
      <c r="F223" s="15">
        <v>207555.83</v>
      </c>
      <c r="G223" s="15">
        <f t="shared" si="2"/>
        <v>33339625.11999993</v>
      </c>
      <c r="H223" s="36"/>
      <c r="I223" s="36"/>
    </row>
    <row r="224" spans="2:9" s="9" customFormat="1" ht="15.75" customHeight="1">
      <c r="B224" s="55">
        <v>44398</v>
      </c>
      <c r="C224" s="48">
        <v>23281</v>
      </c>
      <c r="D224" s="46" t="s">
        <v>50</v>
      </c>
      <c r="E224" s="15"/>
      <c r="F224" s="15">
        <v>236394.9</v>
      </c>
      <c r="G224" s="15">
        <f t="shared" si="2"/>
        <v>33103230.21999993</v>
      </c>
      <c r="H224" s="36"/>
      <c r="I224" s="36"/>
    </row>
    <row r="225" spans="2:9" s="9" customFormat="1" ht="15.75" customHeight="1">
      <c r="B225" s="55">
        <v>44398</v>
      </c>
      <c r="C225" s="48">
        <v>23259</v>
      </c>
      <c r="D225" s="46" t="s">
        <v>290</v>
      </c>
      <c r="E225" s="15"/>
      <c r="F225" s="15">
        <v>246003.4</v>
      </c>
      <c r="G225" s="15">
        <f t="shared" si="2"/>
        <v>32857226.819999933</v>
      </c>
      <c r="H225" s="36"/>
      <c r="I225" s="36"/>
    </row>
    <row r="226" spans="2:9" s="9" customFormat="1" ht="15.75" customHeight="1">
      <c r="B226" s="55">
        <v>44398</v>
      </c>
      <c r="C226" s="48">
        <v>23322</v>
      </c>
      <c r="D226" s="46" t="s">
        <v>294</v>
      </c>
      <c r="E226" s="15"/>
      <c r="F226" s="15">
        <v>268144.9</v>
      </c>
      <c r="G226" s="15">
        <f t="shared" si="2"/>
        <v>32589081.919999935</v>
      </c>
      <c r="H226" s="36"/>
      <c r="I226" s="36"/>
    </row>
    <row r="227" spans="2:9" s="9" customFormat="1" ht="15.75" customHeight="1">
      <c r="B227" s="55">
        <v>44398</v>
      </c>
      <c r="C227" s="48">
        <v>23324</v>
      </c>
      <c r="D227" s="46" t="s">
        <v>296</v>
      </c>
      <c r="E227" s="15"/>
      <c r="F227" s="15">
        <v>270769.9</v>
      </c>
      <c r="G227" s="15">
        <f t="shared" si="2"/>
        <v>32318312.019999936</v>
      </c>
      <c r="H227" s="36"/>
      <c r="I227" s="36"/>
    </row>
    <row r="228" spans="2:9" s="9" customFormat="1" ht="15.75" customHeight="1">
      <c r="B228" s="55">
        <v>44398</v>
      </c>
      <c r="C228" s="48">
        <v>23477</v>
      </c>
      <c r="D228" s="46" t="s">
        <v>297</v>
      </c>
      <c r="E228" s="15"/>
      <c r="F228" s="15">
        <v>280892.8</v>
      </c>
      <c r="G228" s="15">
        <f t="shared" si="2"/>
        <v>32037419.219999935</v>
      </c>
      <c r="H228" s="36"/>
      <c r="I228" s="36"/>
    </row>
    <row r="229" spans="2:9" s="9" customFormat="1" ht="15.75" customHeight="1">
      <c r="B229" s="55">
        <v>44398</v>
      </c>
      <c r="C229" s="48">
        <v>23300</v>
      </c>
      <c r="D229" s="46" t="s">
        <v>305</v>
      </c>
      <c r="E229" s="15"/>
      <c r="F229" s="15">
        <v>319321.63</v>
      </c>
      <c r="G229" s="15">
        <f t="shared" si="2"/>
        <v>31718097.589999937</v>
      </c>
      <c r="H229" s="36"/>
      <c r="I229" s="36"/>
    </row>
    <row r="230" spans="2:9" s="9" customFormat="1" ht="15.75" customHeight="1">
      <c r="B230" s="55">
        <v>44398</v>
      </c>
      <c r="C230" s="48">
        <v>23421</v>
      </c>
      <c r="D230" s="46" t="s">
        <v>315</v>
      </c>
      <c r="E230" s="15"/>
      <c r="F230" s="15">
        <v>860800</v>
      </c>
      <c r="G230" s="15">
        <f t="shared" si="2"/>
        <v>30857297.589999937</v>
      </c>
      <c r="H230" s="36"/>
      <c r="I230" s="36"/>
    </row>
    <row r="231" spans="2:9" s="9" customFormat="1" ht="15.75" customHeight="1">
      <c r="B231" s="55">
        <v>44398</v>
      </c>
      <c r="C231" s="48">
        <v>23627</v>
      </c>
      <c r="D231" s="46" t="s">
        <v>323</v>
      </c>
      <c r="E231" s="15"/>
      <c r="F231" s="15">
        <v>1055737</v>
      </c>
      <c r="G231" s="15">
        <f t="shared" si="2"/>
        <v>29801560.589999937</v>
      </c>
      <c r="H231" s="36"/>
      <c r="I231" s="36"/>
    </row>
    <row r="232" spans="2:9" s="9" customFormat="1" ht="15.75" customHeight="1">
      <c r="B232" s="55">
        <v>44398</v>
      </c>
      <c r="C232" s="48">
        <v>23317</v>
      </c>
      <c r="D232" s="46" t="s">
        <v>319</v>
      </c>
      <c r="E232" s="15"/>
      <c r="F232" s="15">
        <v>1500000</v>
      </c>
      <c r="G232" s="15">
        <f t="shared" si="2"/>
        <v>28301560.589999937</v>
      </c>
      <c r="H232" s="36"/>
      <c r="I232" s="36"/>
    </row>
    <row r="233" spans="2:9" s="9" customFormat="1" ht="15.75" customHeight="1">
      <c r="B233" s="55">
        <v>44398</v>
      </c>
      <c r="C233" s="48">
        <v>23319</v>
      </c>
      <c r="D233" s="46" t="s">
        <v>63</v>
      </c>
      <c r="E233" s="15"/>
      <c r="F233" s="15">
        <v>1564568.53</v>
      </c>
      <c r="G233" s="15">
        <f t="shared" si="2"/>
        <v>26736992.059999935</v>
      </c>
      <c r="H233" s="36"/>
      <c r="I233" s="36"/>
    </row>
    <row r="234" spans="2:9" s="9" customFormat="1" ht="15.75" customHeight="1">
      <c r="B234" s="55">
        <v>44398</v>
      </c>
      <c r="C234" s="48">
        <v>23623</v>
      </c>
      <c r="D234" s="46" t="s">
        <v>321</v>
      </c>
      <c r="E234" s="15"/>
      <c r="F234" s="15">
        <v>4427202.04</v>
      </c>
      <c r="G234" s="15">
        <f t="shared" si="2"/>
        <v>22309790.019999936</v>
      </c>
      <c r="H234" s="36"/>
      <c r="I234" s="36"/>
    </row>
    <row r="235" spans="2:9" s="9" customFormat="1" ht="15.75" customHeight="1">
      <c r="B235" s="55">
        <v>44398</v>
      </c>
      <c r="C235" s="48">
        <v>23422</v>
      </c>
      <c r="D235" s="46" t="s">
        <v>23</v>
      </c>
      <c r="E235" s="15"/>
      <c r="F235" s="15">
        <v>5825505.6</v>
      </c>
      <c r="G235" s="15">
        <f t="shared" si="2"/>
        <v>16484284.419999937</v>
      </c>
      <c r="H235" s="36"/>
      <c r="I235" s="36"/>
    </row>
    <row r="236" spans="2:9" s="9" customFormat="1" ht="15.75" customHeight="1">
      <c r="B236" s="55">
        <v>44399</v>
      </c>
      <c r="C236" s="48">
        <v>23221</v>
      </c>
      <c r="D236" s="46" t="s">
        <v>254</v>
      </c>
      <c r="E236" s="15"/>
      <c r="F236" s="15">
        <v>158489.9</v>
      </c>
      <c r="G236" s="15">
        <f t="shared" si="2"/>
        <v>16325794.519999936</v>
      </c>
      <c r="H236" s="36"/>
      <c r="I236" s="36"/>
    </row>
    <row r="237" spans="2:9" s="9" customFormat="1" ht="15.75" customHeight="1">
      <c r="B237" s="55" t="s">
        <v>325</v>
      </c>
      <c r="C237" s="48">
        <v>23369</v>
      </c>
      <c r="D237" s="46" t="s">
        <v>324</v>
      </c>
      <c r="E237" s="15"/>
      <c r="F237" s="15">
        <v>62389.47</v>
      </c>
      <c r="G237" s="15">
        <f t="shared" si="2"/>
        <v>16263405.049999936</v>
      </c>
      <c r="H237" s="36"/>
      <c r="I237" s="36"/>
    </row>
    <row r="238" spans="2:9" s="9" customFormat="1" ht="15.75" customHeight="1">
      <c r="B238" s="55">
        <v>44399</v>
      </c>
      <c r="C238" s="48">
        <v>23365</v>
      </c>
      <c r="D238" s="46" t="s">
        <v>255</v>
      </c>
      <c r="E238" s="15"/>
      <c r="F238" s="15">
        <v>160005.32</v>
      </c>
      <c r="G238" s="15">
        <f t="shared" si="2"/>
        <v>16103399.729999935</v>
      </c>
      <c r="H238" s="36"/>
      <c r="I238" s="36"/>
    </row>
    <row r="239" spans="2:9" s="9" customFormat="1" ht="15.75" customHeight="1">
      <c r="B239" s="55">
        <v>44400</v>
      </c>
      <c r="C239" s="48">
        <v>19617096</v>
      </c>
      <c r="D239" s="46" t="s">
        <v>28</v>
      </c>
      <c r="E239" s="15">
        <v>10000000</v>
      </c>
      <c r="F239" s="15"/>
      <c r="G239" s="15">
        <f t="shared" si="2"/>
        <v>26103399.729999937</v>
      </c>
      <c r="H239" s="36"/>
      <c r="I239" s="36"/>
    </row>
    <row r="240" spans="2:9" s="9" customFormat="1" ht="15.75" customHeight="1">
      <c r="B240" s="55">
        <v>44400</v>
      </c>
      <c r="C240" s="48">
        <v>23404</v>
      </c>
      <c r="D240" s="46" t="s">
        <v>75</v>
      </c>
      <c r="E240" s="15"/>
      <c r="F240" s="15">
        <v>10937.5</v>
      </c>
      <c r="G240" s="15">
        <f t="shared" si="2"/>
        <v>26092462.229999937</v>
      </c>
      <c r="H240" s="36"/>
      <c r="I240" s="36"/>
    </row>
    <row r="241" spans="2:9" s="9" customFormat="1" ht="15.75" customHeight="1">
      <c r="B241" s="55">
        <v>44400</v>
      </c>
      <c r="C241" s="48">
        <v>23337</v>
      </c>
      <c r="D241" s="46" t="s">
        <v>81</v>
      </c>
      <c r="E241" s="15"/>
      <c r="F241" s="15">
        <v>23588.68</v>
      </c>
      <c r="G241" s="15">
        <f t="shared" si="2"/>
        <v>26068873.549999937</v>
      </c>
      <c r="H241" s="36"/>
      <c r="I241" s="36"/>
    </row>
    <row r="242" spans="2:9" s="9" customFormat="1" ht="15.75" customHeight="1">
      <c r="B242" s="55">
        <v>44400</v>
      </c>
      <c r="C242" s="48">
        <v>23351</v>
      </c>
      <c r="D242" s="46" t="s">
        <v>89</v>
      </c>
      <c r="E242" s="15"/>
      <c r="F242" s="15">
        <v>39735.56</v>
      </c>
      <c r="G242" s="15">
        <f t="shared" si="2"/>
        <v>26029137.98999994</v>
      </c>
      <c r="H242" s="36"/>
      <c r="I242" s="36"/>
    </row>
    <row r="243" spans="2:9" s="9" customFormat="1" ht="15.75" customHeight="1">
      <c r="B243" s="55">
        <v>44400</v>
      </c>
      <c r="C243" s="48">
        <v>23261</v>
      </c>
      <c r="D243" s="46" t="s">
        <v>101</v>
      </c>
      <c r="E243" s="15"/>
      <c r="F243" s="15">
        <v>50000</v>
      </c>
      <c r="G243" s="15">
        <f aca="true" t="shared" si="3" ref="G243:G438">+G242+E243-F243</f>
        <v>25979137.98999994</v>
      </c>
      <c r="H243" s="36"/>
      <c r="I243" s="36"/>
    </row>
    <row r="244" spans="2:9" s="9" customFormat="1" ht="15.75" customHeight="1">
      <c r="B244" s="55">
        <v>44400</v>
      </c>
      <c r="C244" s="48">
        <v>23256</v>
      </c>
      <c r="D244" s="46" t="s">
        <v>102</v>
      </c>
      <c r="E244" s="15"/>
      <c r="F244" s="15">
        <v>50111.91</v>
      </c>
      <c r="G244" s="15">
        <f t="shared" si="3"/>
        <v>25929026.07999994</v>
      </c>
      <c r="H244" s="36"/>
      <c r="I244" s="36"/>
    </row>
    <row r="245" spans="2:9" s="9" customFormat="1" ht="15.75" customHeight="1">
      <c r="B245" s="55">
        <v>44400</v>
      </c>
      <c r="C245" s="48">
        <v>23232</v>
      </c>
      <c r="D245" s="46" t="s">
        <v>106</v>
      </c>
      <c r="E245" s="15"/>
      <c r="F245" s="15">
        <v>52118.05</v>
      </c>
      <c r="G245" s="15">
        <f t="shared" si="3"/>
        <v>25876908.029999938</v>
      </c>
      <c r="H245" s="36"/>
      <c r="I245" s="36"/>
    </row>
    <row r="246" spans="2:9" s="9" customFormat="1" ht="15.75" customHeight="1">
      <c r="B246" s="55">
        <v>44400</v>
      </c>
      <c r="C246" s="48">
        <v>23499</v>
      </c>
      <c r="D246" s="46" t="s">
        <v>107</v>
      </c>
      <c r="E246" s="15"/>
      <c r="F246" s="15">
        <v>52177.35</v>
      </c>
      <c r="G246" s="15">
        <f t="shared" si="3"/>
        <v>25824730.679999936</v>
      </c>
      <c r="H246" s="36"/>
      <c r="I246" s="36"/>
    </row>
    <row r="247" spans="2:9" s="9" customFormat="1" ht="15.75" customHeight="1">
      <c r="B247" s="55">
        <v>44400</v>
      </c>
      <c r="C247" s="48">
        <v>23260</v>
      </c>
      <c r="D247" s="46" t="s">
        <v>108</v>
      </c>
      <c r="E247" s="15"/>
      <c r="F247" s="15">
        <v>53149.75</v>
      </c>
      <c r="G247" s="15">
        <f t="shared" si="3"/>
        <v>25771580.929999936</v>
      </c>
      <c r="H247" s="36"/>
      <c r="I247" s="36"/>
    </row>
    <row r="248" spans="2:9" s="9" customFormat="1" ht="15.75" customHeight="1">
      <c r="B248" s="55">
        <v>44400</v>
      </c>
      <c r="C248" s="48">
        <v>23234</v>
      </c>
      <c r="D248" s="46" t="s">
        <v>45</v>
      </c>
      <c r="E248" s="15"/>
      <c r="F248" s="15">
        <v>57380.71</v>
      </c>
      <c r="G248" s="15">
        <f t="shared" si="3"/>
        <v>25714200.219999935</v>
      </c>
      <c r="H248" s="36"/>
      <c r="I248" s="36"/>
    </row>
    <row r="249" spans="2:9" s="9" customFormat="1" ht="15.75" customHeight="1">
      <c r="B249" s="55">
        <v>44400</v>
      </c>
      <c r="C249" s="48">
        <v>23248</v>
      </c>
      <c r="D249" s="46" t="s">
        <v>119</v>
      </c>
      <c r="E249" s="15"/>
      <c r="F249" s="15">
        <v>60199.66</v>
      </c>
      <c r="G249" s="15">
        <f t="shared" si="3"/>
        <v>25654000.559999935</v>
      </c>
      <c r="H249" s="36"/>
      <c r="I249" s="36"/>
    </row>
    <row r="250" spans="2:9" s="9" customFormat="1" ht="15.75" customHeight="1">
      <c r="B250" s="55">
        <v>44400</v>
      </c>
      <c r="C250" s="48">
        <v>23360</v>
      </c>
      <c r="D250" s="46" t="s">
        <v>120</v>
      </c>
      <c r="E250" s="15"/>
      <c r="F250" s="15">
        <v>60792.95</v>
      </c>
      <c r="G250" s="15">
        <f t="shared" si="3"/>
        <v>25593207.609999936</v>
      </c>
      <c r="H250" s="36"/>
      <c r="I250" s="36"/>
    </row>
    <row r="251" spans="2:9" s="9" customFormat="1" ht="15.75" customHeight="1">
      <c r="B251" s="55">
        <v>44400</v>
      </c>
      <c r="C251" s="48">
        <v>23295</v>
      </c>
      <c r="D251" s="46" t="s">
        <v>123</v>
      </c>
      <c r="E251" s="15"/>
      <c r="F251" s="15">
        <v>62386.47</v>
      </c>
      <c r="G251" s="15">
        <f t="shared" si="3"/>
        <v>25530821.139999937</v>
      </c>
      <c r="H251" s="36"/>
      <c r="I251" s="36"/>
    </row>
    <row r="252" spans="2:9" s="9" customFormat="1" ht="15.75" customHeight="1">
      <c r="B252" s="55">
        <v>44400</v>
      </c>
      <c r="C252" s="48">
        <v>23356</v>
      </c>
      <c r="D252" s="46" t="s">
        <v>125</v>
      </c>
      <c r="E252" s="15"/>
      <c r="F252" s="15">
        <v>64608.68</v>
      </c>
      <c r="G252" s="15">
        <f t="shared" si="3"/>
        <v>25466212.459999938</v>
      </c>
      <c r="H252" s="36"/>
      <c r="I252" s="36"/>
    </row>
    <row r="253" spans="2:9" s="9" customFormat="1" ht="15.75" customHeight="1">
      <c r="B253" s="55">
        <v>44400</v>
      </c>
      <c r="C253" s="48">
        <v>23368</v>
      </c>
      <c r="D253" s="46" t="s">
        <v>130</v>
      </c>
      <c r="E253" s="15"/>
      <c r="F253" s="15">
        <v>68217.64</v>
      </c>
      <c r="G253" s="15">
        <f t="shared" si="3"/>
        <v>25397994.819999937</v>
      </c>
      <c r="H253" s="36"/>
      <c r="I253" s="36"/>
    </row>
    <row r="254" spans="2:9" s="9" customFormat="1" ht="15.75" customHeight="1">
      <c r="B254" s="55">
        <v>44400</v>
      </c>
      <c r="C254" s="48">
        <v>23336</v>
      </c>
      <c r="D254" s="46" t="s">
        <v>131</v>
      </c>
      <c r="E254" s="15"/>
      <c r="F254" s="15">
        <v>69036.69</v>
      </c>
      <c r="G254" s="15">
        <f t="shared" si="3"/>
        <v>25328958.129999936</v>
      </c>
      <c r="H254" s="36"/>
      <c r="I254" s="36"/>
    </row>
    <row r="255" spans="2:9" s="9" customFormat="1" ht="15.75" customHeight="1">
      <c r="B255" s="55">
        <v>44400</v>
      </c>
      <c r="C255" s="48">
        <v>23362</v>
      </c>
      <c r="D255" s="46" t="s">
        <v>132</v>
      </c>
      <c r="E255" s="15"/>
      <c r="F255" s="15">
        <v>69452.2</v>
      </c>
      <c r="G255" s="15">
        <f t="shared" si="3"/>
        <v>25259505.929999936</v>
      </c>
      <c r="H255" s="36"/>
      <c r="I255" s="36"/>
    </row>
    <row r="256" spans="2:9" s="9" customFormat="1" ht="15.75" customHeight="1">
      <c r="B256" s="55">
        <v>44400</v>
      </c>
      <c r="C256" s="48">
        <v>23364</v>
      </c>
      <c r="D256" s="46" t="s">
        <v>133</v>
      </c>
      <c r="E256" s="15"/>
      <c r="F256" s="15">
        <v>69498.15</v>
      </c>
      <c r="G256" s="15">
        <f t="shared" si="3"/>
        <v>25190007.779999938</v>
      </c>
      <c r="H256" s="36"/>
      <c r="I256" s="36"/>
    </row>
    <row r="257" spans="2:9" s="9" customFormat="1" ht="15.75" customHeight="1">
      <c r="B257" s="55">
        <v>44400</v>
      </c>
      <c r="C257" s="48">
        <v>23231</v>
      </c>
      <c r="D257" s="46" t="s">
        <v>134</v>
      </c>
      <c r="E257" s="15"/>
      <c r="F257" s="15">
        <v>70000</v>
      </c>
      <c r="G257" s="15">
        <f t="shared" si="3"/>
        <v>25120007.779999938</v>
      </c>
      <c r="H257" s="36"/>
      <c r="I257" s="36"/>
    </row>
    <row r="258" spans="2:9" s="9" customFormat="1" ht="15.75" customHeight="1">
      <c r="B258" s="55">
        <v>44400</v>
      </c>
      <c r="C258" s="48">
        <v>23355</v>
      </c>
      <c r="D258" s="46" t="s">
        <v>136</v>
      </c>
      <c r="E258" s="15"/>
      <c r="F258" s="15">
        <v>70510.69</v>
      </c>
      <c r="G258" s="15">
        <f t="shared" si="3"/>
        <v>25049497.089999937</v>
      </c>
      <c r="H258" s="36"/>
      <c r="I258" s="36"/>
    </row>
    <row r="259" spans="2:9" s="9" customFormat="1" ht="15.75" customHeight="1">
      <c r="B259" s="55">
        <v>44400</v>
      </c>
      <c r="C259" s="48">
        <v>23353</v>
      </c>
      <c r="D259" s="46" t="s">
        <v>149</v>
      </c>
      <c r="E259" s="15"/>
      <c r="F259" s="15">
        <v>78478.43</v>
      </c>
      <c r="G259" s="15">
        <f t="shared" si="3"/>
        <v>24971018.659999937</v>
      </c>
      <c r="H259" s="36"/>
      <c r="I259" s="36"/>
    </row>
    <row r="260" spans="2:9" s="9" customFormat="1" ht="15.75" customHeight="1">
      <c r="B260" s="55">
        <v>44400</v>
      </c>
      <c r="C260" s="48">
        <v>23367</v>
      </c>
      <c r="D260" s="46" t="s">
        <v>153</v>
      </c>
      <c r="E260" s="15"/>
      <c r="F260" s="15">
        <v>81016.5</v>
      </c>
      <c r="G260" s="15">
        <f t="shared" si="3"/>
        <v>24890002.159999937</v>
      </c>
      <c r="H260" s="36"/>
      <c r="I260" s="36"/>
    </row>
    <row r="261" spans="2:9" s="9" customFormat="1" ht="15.75" customHeight="1">
      <c r="B261" s="55">
        <v>44400</v>
      </c>
      <c r="C261" s="48">
        <v>23377</v>
      </c>
      <c r="D261" s="46" t="s">
        <v>165</v>
      </c>
      <c r="E261" s="15"/>
      <c r="F261" s="15">
        <v>89229.35</v>
      </c>
      <c r="G261" s="15">
        <f t="shared" si="3"/>
        <v>24800772.809999935</v>
      </c>
      <c r="H261" s="36"/>
      <c r="I261" s="36"/>
    </row>
    <row r="262" spans="2:9" s="9" customFormat="1" ht="15.75" customHeight="1">
      <c r="B262" s="55">
        <v>44400</v>
      </c>
      <c r="C262" s="48">
        <v>23463</v>
      </c>
      <c r="D262" s="46" t="s">
        <v>166</v>
      </c>
      <c r="E262" s="15"/>
      <c r="F262" s="15">
        <v>89419.29</v>
      </c>
      <c r="G262" s="15">
        <f t="shared" si="3"/>
        <v>24711353.519999936</v>
      </c>
      <c r="H262" s="36"/>
      <c r="I262" s="36"/>
    </row>
    <row r="263" spans="2:9" s="9" customFormat="1" ht="15.75" customHeight="1">
      <c r="B263" s="55">
        <v>44400</v>
      </c>
      <c r="C263" s="48">
        <v>23223</v>
      </c>
      <c r="D263" s="46" t="s">
        <v>167</v>
      </c>
      <c r="E263" s="15"/>
      <c r="F263" s="15">
        <v>90000</v>
      </c>
      <c r="G263" s="15">
        <f t="shared" si="3"/>
        <v>24621353.519999936</v>
      </c>
      <c r="H263" s="36"/>
      <c r="I263" s="36"/>
    </row>
    <row r="264" spans="2:9" s="9" customFormat="1" ht="15.75" customHeight="1">
      <c r="B264" s="55">
        <v>44400</v>
      </c>
      <c r="C264" s="48">
        <v>23262</v>
      </c>
      <c r="D264" s="46" t="s">
        <v>44</v>
      </c>
      <c r="E264" s="15"/>
      <c r="F264" s="15">
        <v>90802.54</v>
      </c>
      <c r="G264" s="15">
        <f t="shared" si="3"/>
        <v>24530550.979999937</v>
      </c>
      <c r="H264" s="36"/>
      <c r="I264" s="36"/>
    </row>
    <row r="265" spans="2:9" s="9" customFormat="1" ht="15.75" customHeight="1">
      <c r="B265" s="55">
        <v>44400</v>
      </c>
      <c r="C265" s="48">
        <v>23249</v>
      </c>
      <c r="D265" s="46" t="s">
        <v>170</v>
      </c>
      <c r="E265" s="15"/>
      <c r="F265" s="15">
        <v>91884.28</v>
      </c>
      <c r="G265" s="15">
        <f t="shared" si="3"/>
        <v>24438666.699999936</v>
      </c>
      <c r="H265" s="36"/>
      <c r="I265" s="36"/>
    </row>
    <row r="266" spans="2:9" s="9" customFormat="1" ht="15.75" customHeight="1">
      <c r="B266" s="55">
        <v>44400</v>
      </c>
      <c r="C266" s="48">
        <v>23255</v>
      </c>
      <c r="D266" s="46" t="s">
        <v>176</v>
      </c>
      <c r="E266" s="15"/>
      <c r="F266" s="15">
        <v>95323.94</v>
      </c>
      <c r="G266" s="15">
        <f t="shared" si="3"/>
        <v>24343342.759999935</v>
      </c>
      <c r="H266" s="36"/>
      <c r="I266" s="36"/>
    </row>
    <row r="267" spans="2:9" s="9" customFormat="1" ht="15.75" customHeight="1">
      <c r="B267" s="55">
        <v>44400</v>
      </c>
      <c r="C267" s="48">
        <v>23209</v>
      </c>
      <c r="D267" s="46" t="s">
        <v>183</v>
      </c>
      <c r="E267" s="15"/>
      <c r="F267" s="15">
        <v>100000</v>
      </c>
      <c r="G267" s="15">
        <f t="shared" si="3"/>
        <v>24243342.759999935</v>
      </c>
      <c r="H267" s="36"/>
      <c r="I267" s="36"/>
    </row>
    <row r="268" spans="2:9" s="9" customFormat="1" ht="15.75" customHeight="1">
      <c r="B268" s="55">
        <v>44400</v>
      </c>
      <c r="C268" s="48">
        <v>23213</v>
      </c>
      <c r="D268" s="46" t="s">
        <v>56</v>
      </c>
      <c r="E268" s="15"/>
      <c r="F268" s="15">
        <v>100000</v>
      </c>
      <c r="G268" s="15">
        <f t="shared" si="3"/>
        <v>24143342.759999935</v>
      </c>
      <c r="H268" s="36"/>
      <c r="I268" s="36"/>
    </row>
    <row r="269" spans="2:9" s="9" customFormat="1" ht="15.75" customHeight="1">
      <c r="B269" s="55">
        <v>44400</v>
      </c>
      <c r="C269" s="48">
        <v>23228</v>
      </c>
      <c r="D269" s="46" t="s">
        <v>184</v>
      </c>
      <c r="E269" s="15"/>
      <c r="F269" s="15">
        <v>100000</v>
      </c>
      <c r="G269" s="15">
        <f t="shared" si="3"/>
        <v>24043342.759999935</v>
      </c>
      <c r="H269" s="36"/>
      <c r="I269" s="36"/>
    </row>
    <row r="270" spans="2:9" s="9" customFormat="1" ht="15.75" customHeight="1">
      <c r="B270" s="55">
        <v>44400</v>
      </c>
      <c r="C270" s="48">
        <v>23240</v>
      </c>
      <c r="D270" s="46" t="s">
        <v>185</v>
      </c>
      <c r="E270" s="15"/>
      <c r="F270" s="15">
        <v>100000</v>
      </c>
      <c r="G270" s="15">
        <f t="shared" si="3"/>
        <v>23943342.759999935</v>
      </c>
      <c r="H270" s="36"/>
      <c r="I270" s="36"/>
    </row>
    <row r="271" spans="2:9" s="9" customFormat="1" ht="15.75" customHeight="1">
      <c r="B271" s="55">
        <v>44400</v>
      </c>
      <c r="C271" s="48">
        <v>23373</v>
      </c>
      <c r="D271" s="46" t="s">
        <v>190</v>
      </c>
      <c r="E271" s="15"/>
      <c r="F271" s="15">
        <v>102021.95</v>
      </c>
      <c r="G271" s="15">
        <f t="shared" si="3"/>
        <v>23841320.809999935</v>
      </c>
      <c r="H271" s="36"/>
      <c r="I271" s="36"/>
    </row>
    <row r="272" spans="2:9" s="9" customFormat="1" ht="15.75" customHeight="1">
      <c r="B272" s="55">
        <v>44400</v>
      </c>
      <c r="C272" s="48">
        <v>23233</v>
      </c>
      <c r="D272" s="46" t="s">
        <v>207</v>
      </c>
      <c r="E272" s="15"/>
      <c r="F272" s="15">
        <v>112000</v>
      </c>
      <c r="G272" s="15">
        <f t="shared" si="3"/>
        <v>23729320.809999935</v>
      </c>
      <c r="H272" s="36"/>
      <c r="I272" s="36"/>
    </row>
    <row r="273" spans="2:9" s="9" customFormat="1" ht="15.75" customHeight="1">
      <c r="B273" s="55">
        <v>44400</v>
      </c>
      <c r="C273" s="48">
        <v>23633</v>
      </c>
      <c r="D273" s="46" t="s">
        <v>208</v>
      </c>
      <c r="E273" s="15"/>
      <c r="F273" s="15">
        <v>114300</v>
      </c>
      <c r="G273" s="15">
        <f t="shared" si="3"/>
        <v>23615020.809999935</v>
      </c>
      <c r="H273" s="36"/>
      <c r="I273" s="36"/>
    </row>
    <row r="274" spans="2:9" s="9" customFormat="1" ht="15.75" customHeight="1">
      <c r="B274" s="55">
        <v>44400</v>
      </c>
      <c r="C274" s="48">
        <v>23455</v>
      </c>
      <c r="D274" s="46" t="s">
        <v>216</v>
      </c>
      <c r="E274" s="15"/>
      <c r="F274" s="15">
        <v>120149.75</v>
      </c>
      <c r="G274" s="15">
        <f t="shared" si="3"/>
        <v>23494871.059999935</v>
      </c>
      <c r="H274" s="36"/>
      <c r="I274" s="36"/>
    </row>
    <row r="275" spans="2:9" s="9" customFormat="1" ht="15.75" customHeight="1">
      <c r="B275" s="55">
        <v>44400</v>
      </c>
      <c r="C275" s="48">
        <v>23266</v>
      </c>
      <c r="D275" s="46" t="s">
        <v>224</v>
      </c>
      <c r="E275" s="15"/>
      <c r="F275" s="15">
        <v>127431.54</v>
      </c>
      <c r="G275" s="15">
        <f t="shared" si="3"/>
        <v>23367439.519999936</v>
      </c>
      <c r="H275" s="36"/>
      <c r="I275" s="36"/>
    </row>
    <row r="276" spans="2:9" s="9" customFormat="1" ht="15.75" customHeight="1">
      <c r="B276" s="55">
        <v>44400</v>
      </c>
      <c r="C276" s="48">
        <v>23363</v>
      </c>
      <c r="D276" s="46" t="s">
        <v>226</v>
      </c>
      <c r="E276" s="15"/>
      <c r="F276" s="15">
        <v>127432.71</v>
      </c>
      <c r="G276" s="15">
        <f t="shared" si="3"/>
        <v>23240006.809999935</v>
      </c>
      <c r="H276" s="36"/>
      <c r="I276" s="36"/>
    </row>
    <row r="277" spans="2:9" s="9" customFormat="1" ht="15.75" customHeight="1">
      <c r="B277" s="55">
        <v>44400</v>
      </c>
      <c r="C277" s="48">
        <v>23230</v>
      </c>
      <c r="D277" s="46" t="s">
        <v>48</v>
      </c>
      <c r="E277" s="15"/>
      <c r="F277" s="15">
        <v>129610.06</v>
      </c>
      <c r="G277" s="15">
        <f t="shared" si="3"/>
        <v>23110396.749999937</v>
      </c>
      <c r="H277" s="36"/>
      <c r="I277" s="36"/>
    </row>
    <row r="278" spans="2:9" s="9" customFormat="1" ht="15.75" customHeight="1">
      <c r="B278" s="55">
        <v>44400</v>
      </c>
      <c r="C278" s="48">
        <v>23448</v>
      </c>
      <c r="D278" s="46" t="s">
        <v>230</v>
      </c>
      <c r="E278" s="15"/>
      <c r="F278" s="15">
        <v>129793.49</v>
      </c>
      <c r="G278" s="15">
        <f t="shared" si="3"/>
        <v>22980603.25999994</v>
      </c>
      <c r="H278" s="36"/>
      <c r="I278" s="36"/>
    </row>
    <row r="279" spans="2:9" s="9" customFormat="1" ht="15.75" customHeight="1">
      <c r="B279" s="55">
        <v>44400</v>
      </c>
      <c r="C279" s="48">
        <v>23229</v>
      </c>
      <c r="D279" s="46" t="s">
        <v>231</v>
      </c>
      <c r="E279" s="15"/>
      <c r="F279" s="15">
        <v>129963.88</v>
      </c>
      <c r="G279" s="15">
        <f t="shared" si="3"/>
        <v>22850639.37999994</v>
      </c>
      <c r="H279" s="36"/>
      <c r="I279" s="36"/>
    </row>
    <row r="280" spans="2:9" s="9" customFormat="1" ht="15.75" customHeight="1">
      <c r="B280" s="55">
        <v>44400</v>
      </c>
      <c r="C280" s="48">
        <v>23621</v>
      </c>
      <c r="D280" s="46" t="s">
        <v>233</v>
      </c>
      <c r="E280" s="15"/>
      <c r="F280" s="15">
        <v>133073.37</v>
      </c>
      <c r="G280" s="15">
        <f t="shared" si="3"/>
        <v>22717566.00999994</v>
      </c>
      <c r="H280" s="36"/>
      <c r="I280" s="36"/>
    </row>
    <row r="281" spans="2:9" s="9" customFormat="1" ht="15.75" customHeight="1">
      <c r="B281" s="55">
        <v>44400</v>
      </c>
      <c r="C281" s="48">
        <v>23335</v>
      </c>
      <c r="D281" s="46" t="s">
        <v>234</v>
      </c>
      <c r="E281" s="15"/>
      <c r="F281" s="15">
        <v>138554.57</v>
      </c>
      <c r="G281" s="15">
        <f t="shared" si="3"/>
        <v>22579011.439999938</v>
      </c>
      <c r="H281" s="36"/>
      <c r="I281" s="36"/>
    </row>
    <row r="282" spans="2:9" s="9" customFormat="1" ht="15.75" customHeight="1">
      <c r="B282" s="55">
        <v>44400</v>
      </c>
      <c r="C282" s="48">
        <v>23334</v>
      </c>
      <c r="D282" s="46" t="s">
        <v>235</v>
      </c>
      <c r="E282" s="15"/>
      <c r="F282" s="15">
        <v>139072.27</v>
      </c>
      <c r="G282" s="15">
        <f t="shared" si="3"/>
        <v>22439939.16999994</v>
      </c>
      <c r="H282" s="36"/>
      <c r="I282" s="36"/>
    </row>
    <row r="283" spans="2:9" s="9" customFormat="1" ht="15.75" customHeight="1">
      <c r="B283" s="55">
        <v>44400</v>
      </c>
      <c r="C283" s="48">
        <v>23393</v>
      </c>
      <c r="D283" s="46" t="s">
        <v>236</v>
      </c>
      <c r="E283" s="15"/>
      <c r="F283" s="15">
        <v>140573.37</v>
      </c>
      <c r="G283" s="15">
        <f t="shared" si="3"/>
        <v>22299365.799999937</v>
      </c>
      <c r="H283" s="36"/>
      <c r="I283" s="36"/>
    </row>
    <row r="284" spans="2:9" s="9" customFormat="1" ht="15.75" customHeight="1">
      <c r="B284" s="55">
        <v>44400</v>
      </c>
      <c r="C284" s="48">
        <v>23235</v>
      </c>
      <c r="D284" s="46" t="s">
        <v>38</v>
      </c>
      <c r="E284" s="15"/>
      <c r="F284" s="15">
        <v>150000</v>
      </c>
      <c r="G284" s="15">
        <f t="shared" si="3"/>
        <v>22149365.799999937</v>
      </c>
      <c r="H284" s="36"/>
      <c r="I284" s="36"/>
    </row>
    <row r="285" spans="2:9" s="9" customFormat="1" ht="15.75" customHeight="1">
      <c r="B285" s="55">
        <v>44400</v>
      </c>
      <c r="C285" s="48">
        <v>23352</v>
      </c>
      <c r="D285" s="46" t="s">
        <v>259</v>
      </c>
      <c r="E285" s="15"/>
      <c r="F285" s="15">
        <v>169004.12</v>
      </c>
      <c r="G285" s="15">
        <f t="shared" si="3"/>
        <v>21980361.679999936</v>
      </c>
      <c r="H285" s="36"/>
      <c r="I285" s="36"/>
    </row>
    <row r="286" spans="2:9" s="9" customFormat="1" ht="15.75" customHeight="1">
      <c r="B286" s="55">
        <v>44400</v>
      </c>
      <c r="C286" s="48">
        <v>23370</v>
      </c>
      <c r="D286" s="46" t="s">
        <v>262</v>
      </c>
      <c r="E286" s="15"/>
      <c r="F286" s="15">
        <v>177884.44</v>
      </c>
      <c r="G286" s="15">
        <f t="shared" si="3"/>
        <v>21802477.239999935</v>
      </c>
      <c r="H286" s="36"/>
      <c r="I286" s="36"/>
    </row>
    <row r="287" spans="2:9" s="9" customFormat="1" ht="15.75" customHeight="1">
      <c r="B287" s="55">
        <v>44400</v>
      </c>
      <c r="C287" s="48">
        <v>23244</v>
      </c>
      <c r="D287" s="46" t="s">
        <v>61</v>
      </c>
      <c r="E287" s="15"/>
      <c r="F287" s="15">
        <v>179000</v>
      </c>
      <c r="G287" s="15">
        <f t="shared" si="3"/>
        <v>21623477.239999935</v>
      </c>
      <c r="H287" s="36"/>
      <c r="I287" s="36"/>
    </row>
    <row r="288" spans="2:9" s="9" customFormat="1" ht="15.75" customHeight="1">
      <c r="B288" s="55">
        <v>44400</v>
      </c>
      <c r="C288" s="48">
        <v>23634</v>
      </c>
      <c r="D288" s="46" t="s">
        <v>267</v>
      </c>
      <c r="E288" s="15"/>
      <c r="F288" s="15">
        <v>182250</v>
      </c>
      <c r="G288" s="15">
        <f t="shared" si="3"/>
        <v>21441227.239999935</v>
      </c>
      <c r="H288" s="36"/>
      <c r="I288" s="36"/>
    </row>
    <row r="289" spans="2:9" s="9" customFormat="1" ht="15.75" customHeight="1">
      <c r="B289" s="55">
        <v>44400</v>
      </c>
      <c r="C289" s="48">
        <v>23219</v>
      </c>
      <c r="D289" s="46" t="s">
        <v>46</v>
      </c>
      <c r="E289" s="15"/>
      <c r="F289" s="15">
        <v>182500</v>
      </c>
      <c r="G289" s="15">
        <f t="shared" si="3"/>
        <v>21258727.239999935</v>
      </c>
      <c r="H289" s="36"/>
      <c r="I289" s="36"/>
    </row>
    <row r="290" spans="2:9" s="9" customFormat="1" ht="15.75" customHeight="1">
      <c r="B290" s="55">
        <v>44400</v>
      </c>
      <c r="C290" s="48">
        <v>23227</v>
      </c>
      <c r="D290" s="46" t="s">
        <v>54</v>
      </c>
      <c r="E290" s="15"/>
      <c r="F290" s="15">
        <v>200000</v>
      </c>
      <c r="G290" s="15">
        <f t="shared" si="3"/>
        <v>21058727.239999935</v>
      </c>
      <c r="H290" s="36"/>
      <c r="I290" s="36"/>
    </row>
    <row r="291" spans="2:9" s="9" customFormat="1" ht="15.75" customHeight="1">
      <c r="B291" s="55">
        <v>44400</v>
      </c>
      <c r="C291" s="48">
        <v>23236</v>
      </c>
      <c r="D291" s="46" t="s">
        <v>51</v>
      </c>
      <c r="E291" s="15"/>
      <c r="F291" s="15">
        <v>200000</v>
      </c>
      <c r="G291" s="15">
        <f t="shared" si="3"/>
        <v>20858727.239999935</v>
      </c>
      <c r="H291" s="36"/>
      <c r="I291" s="36"/>
    </row>
    <row r="292" spans="2:9" s="9" customFormat="1" ht="15.75" customHeight="1">
      <c r="B292" s="55">
        <v>44400</v>
      </c>
      <c r="C292" s="48">
        <v>23366</v>
      </c>
      <c r="D292" s="46" t="s">
        <v>283</v>
      </c>
      <c r="E292" s="15"/>
      <c r="F292" s="15">
        <v>216609.14</v>
      </c>
      <c r="G292" s="15">
        <f t="shared" si="3"/>
        <v>20642118.099999934</v>
      </c>
      <c r="H292" s="36"/>
      <c r="I292" s="36"/>
    </row>
    <row r="293" spans="2:9" s="9" customFormat="1" ht="15.75" customHeight="1">
      <c r="B293" s="55">
        <v>44400</v>
      </c>
      <c r="C293" s="48">
        <v>23371</v>
      </c>
      <c r="D293" s="46" t="s">
        <v>285</v>
      </c>
      <c r="E293" s="15"/>
      <c r="F293" s="15">
        <v>219122.59</v>
      </c>
      <c r="G293" s="15">
        <f t="shared" si="3"/>
        <v>20422995.509999935</v>
      </c>
      <c r="H293" s="36"/>
      <c r="I293" s="36"/>
    </row>
    <row r="294" spans="2:9" s="9" customFormat="1" ht="15.75" customHeight="1">
      <c r="B294" s="55">
        <v>44400</v>
      </c>
      <c r="C294" s="48">
        <v>23354</v>
      </c>
      <c r="D294" s="46" t="s">
        <v>286</v>
      </c>
      <c r="E294" s="15"/>
      <c r="F294" s="15">
        <v>223450.65</v>
      </c>
      <c r="G294" s="15">
        <f t="shared" si="3"/>
        <v>20199544.859999936</v>
      </c>
      <c r="H294" s="36"/>
      <c r="I294" s="36"/>
    </row>
    <row r="295" spans="2:9" s="9" customFormat="1" ht="15.75" customHeight="1">
      <c r="B295" s="55">
        <v>44400</v>
      </c>
      <c r="C295" s="48">
        <v>23372</v>
      </c>
      <c r="D295" s="46" t="s">
        <v>287</v>
      </c>
      <c r="E295" s="15"/>
      <c r="F295" s="15">
        <v>223454.08</v>
      </c>
      <c r="G295" s="15">
        <f t="shared" si="3"/>
        <v>19976090.779999938</v>
      </c>
      <c r="H295" s="36"/>
      <c r="I295" s="36"/>
    </row>
    <row r="296" spans="2:9" s="9" customFormat="1" ht="15.75" customHeight="1">
      <c r="B296" s="55">
        <v>44400</v>
      </c>
      <c r="C296" s="48">
        <v>23250</v>
      </c>
      <c r="D296" s="46" t="s">
        <v>291</v>
      </c>
      <c r="E296" s="15"/>
      <c r="F296" s="15">
        <v>247461.73</v>
      </c>
      <c r="G296" s="15">
        <f t="shared" si="3"/>
        <v>19728629.049999937</v>
      </c>
      <c r="H296" s="36"/>
      <c r="I296" s="36"/>
    </row>
    <row r="297" spans="2:9" s="9" customFormat="1" ht="15.75" customHeight="1">
      <c r="B297" s="55">
        <v>44400</v>
      </c>
      <c r="C297" s="48">
        <v>23263</v>
      </c>
      <c r="D297" s="46" t="s">
        <v>292</v>
      </c>
      <c r="E297" s="15"/>
      <c r="F297" s="15">
        <v>258657.99</v>
      </c>
      <c r="G297" s="15">
        <f t="shared" si="3"/>
        <v>19469971.05999994</v>
      </c>
      <c r="H297" s="36"/>
      <c r="I297" s="36"/>
    </row>
    <row r="298" spans="2:9" s="9" customFormat="1" ht="15.75" customHeight="1">
      <c r="B298" s="55">
        <v>44400</v>
      </c>
      <c r="C298" s="48">
        <v>23246</v>
      </c>
      <c r="D298" s="46" t="s">
        <v>293</v>
      </c>
      <c r="E298" s="15"/>
      <c r="F298" s="15">
        <v>260000</v>
      </c>
      <c r="G298" s="15">
        <f t="shared" si="3"/>
        <v>19209971.05999994</v>
      </c>
      <c r="H298" s="36"/>
      <c r="I298" s="36"/>
    </row>
    <row r="299" spans="2:9" s="9" customFormat="1" ht="15.75" customHeight="1">
      <c r="B299" s="55">
        <v>44400</v>
      </c>
      <c r="C299" s="48">
        <v>23241</v>
      </c>
      <c r="D299" s="46" t="s">
        <v>295</v>
      </c>
      <c r="E299" s="15"/>
      <c r="F299" s="15">
        <v>268894.54</v>
      </c>
      <c r="G299" s="15">
        <f t="shared" si="3"/>
        <v>18941076.51999994</v>
      </c>
      <c r="H299" s="36"/>
      <c r="I299" s="36"/>
    </row>
    <row r="300" spans="2:9" s="9" customFormat="1" ht="15.75" customHeight="1">
      <c r="B300" s="55">
        <v>44400</v>
      </c>
      <c r="C300" s="48">
        <v>23251</v>
      </c>
      <c r="D300" s="46" t="s">
        <v>304</v>
      </c>
      <c r="E300" s="15"/>
      <c r="F300" s="15">
        <v>313115.99</v>
      </c>
      <c r="G300" s="15">
        <f t="shared" si="3"/>
        <v>18627960.52999994</v>
      </c>
      <c r="H300" s="36"/>
      <c r="I300" s="36"/>
    </row>
    <row r="301" spans="2:9" s="9" customFormat="1" ht="15.75" customHeight="1">
      <c r="B301" s="55">
        <v>44400</v>
      </c>
      <c r="C301" s="48">
        <v>23226</v>
      </c>
      <c r="D301" s="46" t="s">
        <v>62</v>
      </c>
      <c r="E301" s="15"/>
      <c r="F301" s="15">
        <v>323495.93</v>
      </c>
      <c r="G301" s="15">
        <f t="shared" si="3"/>
        <v>18304464.599999942</v>
      </c>
      <c r="H301" s="36"/>
      <c r="I301" s="36"/>
    </row>
    <row r="302" spans="2:9" s="9" customFormat="1" ht="15.75" customHeight="1">
      <c r="B302" s="55">
        <v>44400</v>
      </c>
      <c r="C302" s="48">
        <v>23434</v>
      </c>
      <c r="D302" s="46" t="s">
        <v>306</v>
      </c>
      <c r="E302" s="15"/>
      <c r="F302" s="15">
        <v>330165.09</v>
      </c>
      <c r="G302" s="15">
        <f t="shared" si="3"/>
        <v>17974299.509999942</v>
      </c>
      <c r="H302" s="36"/>
      <c r="I302" s="36"/>
    </row>
    <row r="303" spans="2:9" s="9" customFormat="1" ht="15.75" customHeight="1">
      <c r="B303" s="55">
        <v>44400</v>
      </c>
      <c r="C303" s="48">
        <v>23305</v>
      </c>
      <c r="D303" s="46" t="s">
        <v>307</v>
      </c>
      <c r="E303" s="15"/>
      <c r="F303" s="15">
        <v>351428.09</v>
      </c>
      <c r="G303" s="15">
        <f t="shared" si="3"/>
        <v>17622871.419999942</v>
      </c>
      <c r="H303" s="36"/>
      <c r="I303" s="36"/>
    </row>
    <row r="304" spans="2:9" s="9" customFormat="1" ht="15.75" customHeight="1">
      <c r="B304" s="55">
        <v>44400</v>
      </c>
      <c r="C304" s="48">
        <v>23631</v>
      </c>
      <c r="D304" s="46" t="s">
        <v>20</v>
      </c>
      <c r="E304" s="15"/>
      <c r="F304" s="15">
        <v>728380.65</v>
      </c>
      <c r="G304" s="15">
        <f t="shared" si="3"/>
        <v>16894490.769999944</v>
      </c>
      <c r="H304" s="36"/>
      <c r="I304" s="36"/>
    </row>
    <row r="305" spans="2:9" s="9" customFormat="1" ht="15.75" customHeight="1">
      <c r="B305" s="55">
        <v>44400</v>
      </c>
      <c r="C305" s="48">
        <v>23953081183</v>
      </c>
      <c r="D305" s="46" t="s">
        <v>323</v>
      </c>
      <c r="E305" s="15"/>
      <c r="F305" s="15">
        <v>80000</v>
      </c>
      <c r="G305" s="15">
        <f t="shared" si="3"/>
        <v>16814490.769999944</v>
      </c>
      <c r="H305" s="36"/>
      <c r="I305" s="36"/>
    </row>
    <row r="306" spans="2:9" s="9" customFormat="1" ht="15.75" customHeight="1">
      <c r="B306" s="55">
        <v>44400</v>
      </c>
      <c r="C306" s="48">
        <v>23952868066</v>
      </c>
      <c r="D306" s="46" t="s">
        <v>323</v>
      </c>
      <c r="E306" s="15"/>
      <c r="F306" s="15">
        <v>800000</v>
      </c>
      <c r="G306" s="15">
        <f t="shared" si="3"/>
        <v>16014490.769999944</v>
      </c>
      <c r="H306" s="36"/>
      <c r="I306" s="36"/>
    </row>
    <row r="307" spans="2:9" s="9" customFormat="1" ht="15.75" customHeight="1">
      <c r="B307" s="55">
        <v>44404</v>
      </c>
      <c r="C307" s="48">
        <v>463275335</v>
      </c>
      <c r="D307" s="46" t="s">
        <v>28</v>
      </c>
      <c r="E307" s="15">
        <v>695136</v>
      </c>
      <c r="F307" s="15"/>
      <c r="G307" s="15">
        <f t="shared" si="3"/>
        <v>16709626.769999944</v>
      </c>
      <c r="H307" s="36"/>
      <c r="I307" s="36"/>
    </row>
    <row r="308" spans="2:9" s="9" customFormat="1" ht="15.75" customHeight="1">
      <c r="B308" s="55">
        <v>44404</v>
      </c>
      <c r="C308" s="48">
        <v>463275334</v>
      </c>
      <c r="D308" s="46" t="s">
        <v>28</v>
      </c>
      <c r="E308" s="15">
        <v>827047</v>
      </c>
      <c r="F308" s="15"/>
      <c r="G308" s="15">
        <f t="shared" si="3"/>
        <v>17536673.769999944</v>
      </c>
      <c r="H308" s="36"/>
      <c r="I308" s="36"/>
    </row>
    <row r="309" spans="2:9" s="9" customFormat="1" ht="15.75" customHeight="1">
      <c r="B309" s="55">
        <v>44404</v>
      </c>
      <c r="C309" s="48">
        <v>463275333</v>
      </c>
      <c r="D309" s="46" t="s">
        <v>28</v>
      </c>
      <c r="E309" s="15">
        <v>668019</v>
      </c>
      <c r="F309" s="15"/>
      <c r="G309" s="15">
        <f t="shared" si="3"/>
        <v>18204692.769999944</v>
      </c>
      <c r="H309" s="36"/>
      <c r="I309" s="36"/>
    </row>
    <row r="310" spans="2:9" s="9" customFormat="1" ht="15.75" customHeight="1">
      <c r="B310" s="55">
        <v>44404</v>
      </c>
      <c r="C310" s="48">
        <v>463275331</v>
      </c>
      <c r="D310" s="46" t="s">
        <v>28</v>
      </c>
      <c r="E310" s="15">
        <v>937861</v>
      </c>
      <c r="F310" s="15"/>
      <c r="G310" s="15">
        <f t="shared" si="3"/>
        <v>19142553.769999944</v>
      </c>
      <c r="H310" s="36"/>
      <c r="I310" s="36"/>
    </row>
    <row r="311" spans="2:9" s="9" customFormat="1" ht="15.75" customHeight="1">
      <c r="B311" s="55">
        <v>44404</v>
      </c>
      <c r="C311" s="48">
        <v>19617173</v>
      </c>
      <c r="D311" s="46" t="s">
        <v>28</v>
      </c>
      <c r="E311" s="15">
        <v>1300000</v>
      </c>
      <c r="F311" s="15"/>
      <c r="G311" s="15">
        <f t="shared" si="3"/>
        <v>20442553.769999944</v>
      </c>
      <c r="H311" s="36"/>
      <c r="I311" s="36"/>
    </row>
    <row r="312" spans="2:9" s="9" customFormat="1" ht="15.75" customHeight="1">
      <c r="B312" s="55">
        <v>44404</v>
      </c>
      <c r="C312" s="48">
        <v>19617174</v>
      </c>
      <c r="D312" s="46" t="s">
        <v>28</v>
      </c>
      <c r="E312" s="15">
        <v>1055737</v>
      </c>
      <c r="F312" s="15"/>
      <c r="G312" s="15">
        <f t="shared" si="3"/>
        <v>21498290.769999944</v>
      </c>
      <c r="H312" s="36"/>
      <c r="I312" s="36"/>
    </row>
    <row r="313" spans="2:9" s="9" customFormat="1" ht="15.75" customHeight="1">
      <c r="B313" s="55">
        <v>44404</v>
      </c>
      <c r="C313" s="48">
        <v>19617097</v>
      </c>
      <c r="D313" s="46" t="s">
        <v>28</v>
      </c>
      <c r="E313" s="15">
        <v>10000000</v>
      </c>
      <c r="F313" s="15"/>
      <c r="G313" s="15">
        <f t="shared" si="3"/>
        <v>31498290.769999944</v>
      </c>
      <c r="H313" s="36"/>
      <c r="I313" s="36"/>
    </row>
    <row r="314" spans="2:9" s="9" customFormat="1" ht="15.75" customHeight="1">
      <c r="B314" s="55">
        <v>44404</v>
      </c>
      <c r="C314" s="48">
        <v>19617098</v>
      </c>
      <c r="D314" s="46" t="s">
        <v>28</v>
      </c>
      <c r="E314" s="15">
        <v>10000000</v>
      </c>
      <c r="F314" s="15"/>
      <c r="G314" s="15">
        <f t="shared" si="3"/>
        <v>41498290.76999994</v>
      </c>
      <c r="H314" s="36"/>
      <c r="I314" s="36"/>
    </row>
    <row r="315" spans="2:9" s="9" customFormat="1" ht="15.75" customHeight="1">
      <c r="B315" s="55">
        <v>44404</v>
      </c>
      <c r="C315" s="48">
        <v>19617170</v>
      </c>
      <c r="D315" s="46" t="s">
        <v>28</v>
      </c>
      <c r="E315" s="15">
        <v>5000000</v>
      </c>
      <c r="F315" s="15"/>
      <c r="G315" s="15">
        <f t="shared" si="3"/>
        <v>46498290.76999994</v>
      </c>
      <c r="H315" s="36"/>
      <c r="I315" s="36"/>
    </row>
    <row r="316" spans="2:9" s="9" customFormat="1" ht="15.75" customHeight="1">
      <c r="B316" s="55">
        <v>44404</v>
      </c>
      <c r="C316" s="48">
        <v>23648</v>
      </c>
      <c r="D316" s="46" t="s">
        <v>34</v>
      </c>
      <c r="E316" s="15"/>
      <c r="F316" s="15">
        <v>1400.61</v>
      </c>
      <c r="G316" s="15">
        <f t="shared" si="3"/>
        <v>46496890.159999944</v>
      </c>
      <c r="H316" s="36"/>
      <c r="I316" s="36"/>
    </row>
    <row r="317" spans="2:9" s="9" customFormat="1" ht="15.75" customHeight="1">
      <c r="B317" s="55">
        <v>44404</v>
      </c>
      <c r="C317" s="48">
        <v>23432</v>
      </c>
      <c r="D317" s="46" t="s">
        <v>76</v>
      </c>
      <c r="E317" s="15"/>
      <c r="F317" s="15">
        <v>15000</v>
      </c>
      <c r="G317" s="15">
        <f t="shared" si="3"/>
        <v>46481890.159999944</v>
      </c>
      <c r="H317" s="36"/>
      <c r="I317" s="36"/>
    </row>
    <row r="318" spans="2:9" s="9" customFormat="1" ht="15.75" customHeight="1">
      <c r="B318" s="55">
        <v>44404</v>
      </c>
      <c r="C318" s="48">
        <v>23410</v>
      </c>
      <c r="D318" s="46" t="s">
        <v>78</v>
      </c>
      <c r="E318" s="15"/>
      <c r="F318" s="15">
        <v>17937.06</v>
      </c>
      <c r="G318" s="15">
        <f t="shared" si="3"/>
        <v>46463953.09999994</v>
      </c>
      <c r="H318" s="36"/>
      <c r="I318" s="36"/>
    </row>
    <row r="319" spans="2:9" s="9" customFormat="1" ht="15.75" customHeight="1">
      <c r="B319" s="55">
        <v>44404</v>
      </c>
      <c r="C319" s="48">
        <v>23645</v>
      </c>
      <c r="D319" s="46" t="s">
        <v>77</v>
      </c>
      <c r="E319" s="15"/>
      <c r="F319" s="15">
        <v>22879.79</v>
      </c>
      <c r="G319" s="15">
        <f t="shared" si="3"/>
        <v>46441073.30999994</v>
      </c>
      <c r="H319" s="36"/>
      <c r="I319" s="36"/>
    </row>
    <row r="320" spans="2:9" s="9" customFormat="1" ht="15.75" customHeight="1">
      <c r="B320" s="55">
        <v>44404</v>
      </c>
      <c r="C320" s="48">
        <v>23446</v>
      </c>
      <c r="D320" s="46" t="s">
        <v>84</v>
      </c>
      <c r="E320" s="15"/>
      <c r="F320" s="15">
        <v>27688.05</v>
      </c>
      <c r="G320" s="15">
        <f t="shared" si="3"/>
        <v>46413385.259999946</v>
      </c>
      <c r="H320" s="36"/>
      <c r="I320" s="36"/>
    </row>
    <row r="321" spans="2:9" s="9" customFormat="1" ht="15.75" customHeight="1">
      <c r="B321" s="55">
        <v>44404</v>
      </c>
      <c r="C321" s="48">
        <v>23478</v>
      </c>
      <c r="D321" s="46" t="s">
        <v>86</v>
      </c>
      <c r="E321" s="15"/>
      <c r="F321" s="15">
        <v>32467.64</v>
      </c>
      <c r="G321" s="15">
        <f t="shared" si="3"/>
        <v>46380917.619999945</v>
      </c>
      <c r="H321" s="36"/>
      <c r="I321" s="36"/>
    </row>
    <row r="322" spans="2:9" s="9" customFormat="1" ht="15.75" customHeight="1">
      <c r="B322" s="55">
        <v>44404</v>
      </c>
      <c r="C322" s="48">
        <v>23443</v>
      </c>
      <c r="D322" s="46" t="s">
        <v>87</v>
      </c>
      <c r="E322" s="15"/>
      <c r="F322" s="15">
        <v>33947.97</v>
      </c>
      <c r="G322" s="15">
        <f t="shared" si="3"/>
        <v>46346969.64999995</v>
      </c>
      <c r="H322" s="36"/>
      <c r="I322" s="36"/>
    </row>
    <row r="323" spans="2:9" s="9" customFormat="1" ht="15.75" customHeight="1">
      <c r="B323" s="55">
        <v>44404</v>
      </c>
      <c r="C323" s="48">
        <v>23436</v>
      </c>
      <c r="D323" s="46" t="s">
        <v>88</v>
      </c>
      <c r="E323" s="15"/>
      <c r="F323" s="15">
        <v>35217.64</v>
      </c>
      <c r="G323" s="15">
        <f t="shared" si="3"/>
        <v>46311752.009999946</v>
      </c>
      <c r="H323" s="36"/>
      <c r="I323" s="36"/>
    </row>
    <row r="324" spans="2:9" s="9" customFormat="1" ht="15.75" customHeight="1">
      <c r="B324" s="55">
        <v>44404</v>
      </c>
      <c r="C324" s="48">
        <v>23521</v>
      </c>
      <c r="D324" s="46" t="s">
        <v>96</v>
      </c>
      <c r="E324" s="15"/>
      <c r="F324" s="15">
        <v>48454.08</v>
      </c>
      <c r="G324" s="15">
        <f t="shared" si="3"/>
        <v>46263297.92999995</v>
      </c>
      <c r="H324" s="36"/>
      <c r="I324" s="36"/>
    </row>
    <row r="325" spans="2:9" s="9" customFormat="1" ht="15.75" customHeight="1">
      <c r="B325" s="55">
        <v>44404</v>
      </c>
      <c r="C325" s="48">
        <v>23424</v>
      </c>
      <c r="D325" s="46" t="s">
        <v>103</v>
      </c>
      <c r="E325" s="15"/>
      <c r="F325" s="15">
        <v>50510.69</v>
      </c>
      <c r="G325" s="15">
        <f t="shared" si="3"/>
        <v>46212787.23999995</v>
      </c>
      <c r="H325" s="36"/>
      <c r="I325" s="36"/>
    </row>
    <row r="326" spans="2:9" s="9" customFormat="1" ht="15.75" customHeight="1">
      <c r="B326" s="55">
        <v>44404</v>
      </c>
      <c r="C326" s="48">
        <v>23437</v>
      </c>
      <c r="D326" s="46" t="s">
        <v>115</v>
      </c>
      <c r="E326" s="15"/>
      <c r="F326" s="15">
        <v>56335.26</v>
      </c>
      <c r="G326" s="15">
        <f t="shared" si="3"/>
        <v>46156451.97999995</v>
      </c>
      <c r="H326" s="36"/>
      <c r="I326" s="36"/>
    </row>
    <row r="327" spans="2:9" s="9" customFormat="1" ht="15.75" customHeight="1">
      <c r="B327" s="55">
        <v>44404</v>
      </c>
      <c r="C327" s="48">
        <v>23412</v>
      </c>
      <c r="D327" s="46" t="s">
        <v>117</v>
      </c>
      <c r="E327" s="15"/>
      <c r="F327" s="15">
        <v>57683.43</v>
      </c>
      <c r="G327" s="15">
        <f t="shared" si="3"/>
        <v>46098768.54999995</v>
      </c>
      <c r="H327" s="36"/>
      <c r="I327" s="36"/>
    </row>
    <row r="328" spans="2:9" s="9" customFormat="1" ht="15.75" customHeight="1">
      <c r="B328" s="55">
        <v>44404</v>
      </c>
      <c r="C328" s="48">
        <v>23406</v>
      </c>
      <c r="D328" s="46" t="s">
        <v>122</v>
      </c>
      <c r="E328" s="15"/>
      <c r="F328" s="15">
        <v>61033.41</v>
      </c>
      <c r="G328" s="15">
        <f t="shared" si="3"/>
        <v>46037735.139999956</v>
      </c>
      <c r="H328" s="36"/>
      <c r="I328" s="36"/>
    </row>
    <row r="329" spans="2:9" s="9" customFormat="1" ht="15.75" customHeight="1">
      <c r="B329" s="55">
        <v>44404</v>
      </c>
      <c r="C329" s="48">
        <v>23462</v>
      </c>
      <c r="D329" s="46" t="s">
        <v>135</v>
      </c>
      <c r="E329" s="15"/>
      <c r="F329" s="15">
        <v>70049.23</v>
      </c>
      <c r="G329" s="15">
        <f t="shared" si="3"/>
        <v>45967685.90999996</v>
      </c>
      <c r="H329" s="36"/>
      <c r="I329" s="36"/>
    </row>
    <row r="330" spans="2:9" s="9" customFormat="1" ht="15.75" customHeight="1">
      <c r="B330" s="55">
        <v>44404</v>
      </c>
      <c r="C330" s="48">
        <v>23407</v>
      </c>
      <c r="D330" s="46" t="s">
        <v>137</v>
      </c>
      <c r="E330" s="15"/>
      <c r="F330" s="15">
        <v>71230.41</v>
      </c>
      <c r="G330" s="15">
        <f t="shared" si="3"/>
        <v>45896455.49999996</v>
      </c>
      <c r="H330" s="36"/>
      <c r="I330" s="36"/>
    </row>
    <row r="331" spans="2:9" s="9" customFormat="1" ht="15.75" customHeight="1">
      <c r="B331" s="55">
        <v>44404</v>
      </c>
      <c r="C331" s="48">
        <v>23457</v>
      </c>
      <c r="D331" s="46" t="s">
        <v>141</v>
      </c>
      <c r="E331" s="15"/>
      <c r="F331" s="15">
        <v>72818.03</v>
      </c>
      <c r="G331" s="15">
        <f t="shared" si="3"/>
        <v>45823637.46999996</v>
      </c>
      <c r="H331" s="36"/>
      <c r="I331" s="36"/>
    </row>
    <row r="332" spans="2:9" s="9" customFormat="1" ht="15.75" customHeight="1">
      <c r="B332" s="55">
        <v>44404</v>
      </c>
      <c r="C332" s="48">
        <v>23405</v>
      </c>
      <c r="D332" s="46" t="s">
        <v>142</v>
      </c>
      <c r="E332" s="15"/>
      <c r="F332" s="15">
        <v>73330.41</v>
      </c>
      <c r="G332" s="15">
        <f t="shared" si="3"/>
        <v>45750307.059999965</v>
      </c>
      <c r="H332" s="36"/>
      <c r="I332" s="36"/>
    </row>
    <row r="333" spans="2:9" s="9" customFormat="1" ht="15.75" customHeight="1">
      <c r="B333" s="55">
        <v>44404</v>
      </c>
      <c r="C333" s="48">
        <v>23452</v>
      </c>
      <c r="D333" s="46" t="s">
        <v>144</v>
      </c>
      <c r="E333" s="15"/>
      <c r="F333" s="15">
        <v>75684.36</v>
      </c>
      <c r="G333" s="15">
        <f t="shared" si="3"/>
        <v>45674622.699999966</v>
      </c>
      <c r="H333" s="36"/>
      <c r="I333" s="36"/>
    </row>
    <row r="334" spans="2:9" s="9" customFormat="1" ht="15.75" customHeight="1">
      <c r="B334" s="55">
        <v>44404</v>
      </c>
      <c r="C334" s="48">
        <v>23409</v>
      </c>
      <c r="D334" s="46" t="s">
        <v>145</v>
      </c>
      <c r="E334" s="15"/>
      <c r="F334" s="15">
        <v>75958.7</v>
      </c>
      <c r="G334" s="15">
        <f t="shared" si="3"/>
        <v>45598663.99999996</v>
      </c>
      <c r="H334" s="36"/>
      <c r="I334" s="36"/>
    </row>
    <row r="335" spans="2:9" s="9" customFormat="1" ht="15.75" customHeight="1">
      <c r="B335" s="55">
        <v>44404</v>
      </c>
      <c r="C335" s="48">
        <v>23526</v>
      </c>
      <c r="D335" s="46" t="s">
        <v>157</v>
      </c>
      <c r="E335" s="15"/>
      <c r="F335" s="15">
        <v>84484.69</v>
      </c>
      <c r="G335" s="15">
        <f t="shared" si="3"/>
        <v>45514179.309999965</v>
      </c>
      <c r="H335" s="36"/>
      <c r="I335" s="36"/>
    </row>
    <row r="336" spans="2:9" s="9" customFormat="1" ht="15.75" customHeight="1">
      <c r="B336" s="55">
        <v>44404</v>
      </c>
      <c r="C336" s="48">
        <v>23465</v>
      </c>
      <c r="D336" s="46" t="s">
        <v>159</v>
      </c>
      <c r="E336" s="15"/>
      <c r="F336" s="15">
        <v>85125.37</v>
      </c>
      <c r="G336" s="15">
        <f t="shared" si="3"/>
        <v>45429053.93999997</v>
      </c>
      <c r="H336" s="36"/>
      <c r="I336" s="36"/>
    </row>
    <row r="337" spans="2:9" s="9" customFormat="1" ht="15.75" customHeight="1">
      <c r="B337" s="55">
        <v>44404</v>
      </c>
      <c r="C337" s="48">
        <v>23402</v>
      </c>
      <c r="D337" s="46" t="s">
        <v>164</v>
      </c>
      <c r="E337" s="15"/>
      <c r="F337" s="15">
        <v>89123.52</v>
      </c>
      <c r="G337" s="15">
        <f t="shared" si="3"/>
        <v>45339930.419999965</v>
      </c>
      <c r="H337" s="36"/>
      <c r="I337" s="36"/>
    </row>
    <row r="338" spans="2:9" s="9" customFormat="1" ht="15.75" customHeight="1">
      <c r="B338" s="55">
        <v>44404</v>
      </c>
      <c r="C338" s="48">
        <v>23254</v>
      </c>
      <c r="D338" s="46" t="s">
        <v>169</v>
      </c>
      <c r="E338" s="15"/>
      <c r="F338" s="15">
        <v>90942.47</v>
      </c>
      <c r="G338" s="15">
        <f t="shared" si="3"/>
        <v>45248987.949999966</v>
      </c>
      <c r="H338" s="36"/>
      <c r="I338" s="36"/>
    </row>
    <row r="339" spans="2:9" s="9" customFormat="1" ht="15.75" customHeight="1">
      <c r="B339" s="55">
        <v>44404</v>
      </c>
      <c r="C339" s="48">
        <v>23449</v>
      </c>
      <c r="D339" s="46" t="s">
        <v>171</v>
      </c>
      <c r="E339" s="15"/>
      <c r="F339" s="15">
        <v>92114.8</v>
      </c>
      <c r="G339" s="15">
        <f t="shared" si="3"/>
        <v>45156873.14999997</v>
      </c>
      <c r="H339" s="36"/>
      <c r="I339" s="36"/>
    </row>
    <row r="340" spans="2:9" s="9" customFormat="1" ht="15.75" customHeight="1">
      <c r="B340" s="55">
        <v>44404</v>
      </c>
      <c r="C340" s="48">
        <v>23442</v>
      </c>
      <c r="D340" s="46" t="s">
        <v>177</v>
      </c>
      <c r="E340" s="15"/>
      <c r="F340" s="15">
        <v>96119.8</v>
      </c>
      <c r="G340" s="15">
        <f t="shared" si="3"/>
        <v>45060753.34999997</v>
      </c>
      <c r="H340" s="36"/>
      <c r="I340" s="36"/>
    </row>
    <row r="341" spans="2:9" s="9" customFormat="1" ht="15.75" customHeight="1">
      <c r="B341" s="55">
        <v>44404</v>
      </c>
      <c r="C341" s="48">
        <v>23398</v>
      </c>
      <c r="D341" s="46" t="s">
        <v>191</v>
      </c>
      <c r="E341" s="15"/>
      <c r="F341" s="15">
        <v>103395.94</v>
      </c>
      <c r="G341" s="15">
        <f t="shared" si="3"/>
        <v>44957357.409999974</v>
      </c>
      <c r="H341" s="36"/>
      <c r="I341" s="36"/>
    </row>
    <row r="342" spans="2:9" s="9" customFormat="1" ht="15.75" customHeight="1">
      <c r="B342" s="55">
        <v>44404</v>
      </c>
      <c r="C342" s="48">
        <v>23408</v>
      </c>
      <c r="D342" s="46" t="s">
        <v>193</v>
      </c>
      <c r="E342" s="15"/>
      <c r="F342" s="15">
        <v>103740.97</v>
      </c>
      <c r="G342" s="15">
        <f t="shared" si="3"/>
        <v>44853616.439999975</v>
      </c>
      <c r="H342" s="36"/>
      <c r="I342" s="36"/>
    </row>
    <row r="343" spans="2:9" s="9" customFormat="1" ht="15.75" customHeight="1">
      <c r="B343" s="55">
        <v>44404</v>
      </c>
      <c r="C343" s="48">
        <v>23458</v>
      </c>
      <c r="D343" s="46" t="s">
        <v>194</v>
      </c>
      <c r="E343" s="15"/>
      <c r="F343" s="15">
        <v>103740.97</v>
      </c>
      <c r="G343" s="15">
        <f t="shared" si="3"/>
        <v>44749875.46999998</v>
      </c>
      <c r="H343" s="36"/>
      <c r="I343" s="36"/>
    </row>
    <row r="344" spans="2:9" s="9" customFormat="1" ht="15.75" customHeight="1">
      <c r="B344" s="55">
        <v>44404</v>
      </c>
      <c r="C344" s="48">
        <v>23290</v>
      </c>
      <c r="D344" s="46" t="s">
        <v>195</v>
      </c>
      <c r="E344" s="15"/>
      <c r="F344" s="15">
        <v>104202.43</v>
      </c>
      <c r="G344" s="15">
        <f t="shared" si="3"/>
        <v>44645673.03999998</v>
      </c>
      <c r="H344" s="36"/>
      <c r="I344" s="36"/>
    </row>
    <row r="345" spans="2:9" s="9" customFormat="1" ht="15.75" customHeight="1">
      <c r="B345" s="55">
        <v>44404</v>
      </c>
      <c r="C345" s="48">
        <v>23483</v>
      </c>
      <c r="D345" s="46" t="s">
        <v>201</v>
      </c>
      <c r="E345" s="15"/>
      <c r="F345" s="15">
        <v>106792.03</v>
      </c>
      <c r="G345" s="15">
        <f t="shared" si="3"/>
        <v>44538881.009999976</v>
      </c>
      <c r="H345" s="36"/>
      <c r="I345" s="36"/>
    </row>
    <row r="346" spans="2:9" s="9" customFormat="1" ht="15.75" customHeight="1">
      <c r="B346" s="55">
        <v>44404</v>
      </c>
      <c r="C346" s="48">
        <v>23416</v>
      </c>
      <c r="D346" s="46" t="s">
        <v>202</v>
      </c>
      <c r="E346" s="15"/>
      <c r="F346" s="15">
        <v>107204.82</v>
      </c>
      <c r="G346" s="15">
        <f t="shared" si="3"/>
        <v>44431676.189999975</v>
      </c>
      <c r="H346" s="36"/>
      <c r="I346" s="36"/>
    </row>
    <row r="347" spans="2:9" s="9" customFormat="1" ht="15.75" customHeight="1">
      <c r="B347" s="55">
        <v>44404</v>
      </c>
      <c r="C347" s="48">
        <v>23439</v>
      </c>
      <c r="D347" s="46" t="s">
        <v>214</v>
      </c>
      <c r="E347" s="15"/>
      <c r="F347" s="15">
        <v>120149.75</v>
      </c>
      <c r="G347" s="15">
        <f t="shared" si="3"/>
        <v>44311526.439999975</v>
      </c>
      <c r="H347" s="36"/>
      <c r="I347" s="36"/>
    </row>
    <row r="348" spans="2:9" s="9" customFormat="1" ht="15.75" customHeight="1">
      <c r="B348" s="55">
        <v>44404</v>
      </c>
      <c r="C348" s="48">
        <v>23447</v>
      </c>
      <c r="D348" s="46" t="s">
        <v>215</v>
      </c>
      <c r="E348" s="15"/>
      <c r="F348" s="15">
        <v>120149.75</v>
      </c>
      <c r="G348" s="15">
        <f t="shared" si="3"/>
        <v>44191376.689999975</v>
      </c>
      <c r="H348" s="36"/>
      <c r="I348" s="36"/>
    </row>
    <row r="349" spans="2:9" s="9" customFormat="1" ht="15.75" customHeight="1">
      <c r="B349" s="55">
        <v>44404</v>
      </c>
      <c r="C349" s="48">
        <v>23399</v>
      </c>
      <c r="D349" s="46" t="s">
        <v>221</v>
      </c>
      <c r="E349" s="15"/>
      <c r="F349" s="15">
        <v>126411.17</v>
      </c>
      <c r="G349" s="15">
        <f t="shared" si="3"/>
        <v>44064965.51999997</v>
      </c>
      <c r="H349" s="36"/>
      <c r="I349" s="36"/>
    </row>
    <row r="350" spans="2:9" s="9" customFormat="1" ht="15.75" customHeight="1">
      <c r="B350" s="55">
        <v>44404</v>
      </c>
      <c r="C350" s="48">
        <v>23441</v>
      </c>
      <c r="D350" s="46" t="s">
        <v>222</v>
      </c>
      <c r="E350" s="15"/>
      <c r="F350" s="15">
        <v>126411.17</v>
      </c>
      <c r="G350" s="15">
        <f t="shared" si="3"/>
        <v>43938554.34999997</v>
      </c>
      <c r="H350" s="36"/>
      <c r="I350" s="36"/>
    </row>
    <row r="351" spans="2:9" s="9" customFormat="1" ht="15.75" customHeight="1">
      <c r="B351" s="55">
        <v>44404</v>
      </c>
      <c r="C351" s="48">
        <v>23302</v>
      </c>
      <c r="D351" s="46" t="s">
        <v>225</v>
      </c>
      <c r="E351" s="15"/>
      <c r="F351" s="15">
        <v>127432.71</v>
      </c>
      <c r="G351" s="15">
        <f t="shared" si="3"/>
        <v>43811121.63999997</v>
      </c>
      <c r="H351" s="36"/>
      <c r="I351" s="36"/>
    </row>
    <row r="352" spans="2:9" s="9" customFormat="1" ht="15.75" customHeight="1">
      <c r="B352" s="55">
        <v>44404</v>
      </c>
      <c r="C352" s="48">
        <v>23400</v>
      </c>
      <c r="D352" s="46" t="s">
        <v>238</v>
      </c>
      <c r="E352" s="15"/>
      <c r="F352" s="15">
        <v>143206.85</v>
      </c>
      <c r="G352" s="15">
        <f t="shared" si="3"/>
        <v>43667914.78999997</v>
      </c>
      <c r="H352" s="36"/>
      <c r="I352" s="36"/>
    </row>
    <row r="353" spans="2:9" s="9" customFormat="1" ht="15.75" customHeight="1">
      <c r="B353" s="55">
        <v>44404</v>
      </c>
      <c r="C353" s="48">
        <v>23397</v>
      </c>
      <c r="D353" s="46" t="s">
        <v>241</v>
      </c>
      <c r="E353" s="15"/>
      <c r="F353" s="15">
        <v>145873.1</v>
      </c>
      <c r="G353" s="15">
        <f t="shared" si="3"/>
        <v>43522041.68999997</v>
      </c>
      <c r="H353" s="36"/>
      <c r="I353" s="36"/>
    </row>
    <row r="354" spans="2:9" s="9" customFormat="1" ht="15.75" customHeight="1">
      <c r="B354" s="55">
        <v>44404</v>
      </c>
      <c r="C354" s="48">
        <v>23375</v>
      </c>
      <c r="D354" s="46" t="s">
        <v>244</v>
      </c>
      <c r="E354" s="15"/>
      <c r="F354" s="15">
        <v>148266.04</v>
      </c>
      <c r="G354" s="15">
        <f t="shared" si="3"/>
        <v>43373775.64999997</v>
      </c>
      <c r="H354" s="36"/>
      <c r="I354" s="36"/>
    </row>
    <row r="355" spans="2:9" s="9" customFormat="1" ht="15.75" customHeight="1">
      <c r="B355" s="55">
        <v>44404</v>
      </c>
      <c r="C355" s="48">
        <v>23444</v>
      </c>
      <c r="D355" s="46" t="s">
        <v>247</v>
      </c>
      <c r="E355" s="15"/>
      <c r="F355" s="15">
        <v>154024.54</v>
      </c>
      <c r="G355" s="15">
        <f t="shared" si="3"/>
        <v>43219751.10999997</v>
      </c>
      <c r="H355" s="36"/>
      <c r="I355" s="36"/>
    </row>
    <row r="356" spans="2:9" s="9" customFormat="1" ht="15.75" customHeight="1">
      <c r="B356" s="55">
        <v>44404</v>
      </c>
      <c r="C356" s="48">
        <v>23415</v>
      </c>
      <c r="D356" s="46" t="s">
        <v>252</v>
      </c>
      <c r="E356" s="15"/>
      <c r="F356" s="15">
        <v>156956.85</v>
      </c>
      <c r="G356" s="15">
        <f t="shared" si="3"/>
        <v>43062794.25999997</v>
      </c>
      <c r="H356" s="36"/>
      <c r="I356" s="36"/>
    </row>
    <row r="357" spans="2:9" s="9" customFormat="1" ht="15.75" customHeight="1">
      <c r="B357" s="55">
        <v>44404</v>
      </c>
      <c r="C357" s="48">
        <v>23445</v>
      </c>
      <c r="D357" s="46" t="s">
        <v>253</v>
      </c>
      <c r="E357" s="15"/>
      <c r="F357" s="15">
        <v>156956.85</v>
      </c>
      <c r="G357" s="15">
        <f t="shared" si="3"/>
        <v>42905837.40999997</v>
      </c>
      <c r="H357" s="36"/>
      <c r="I357" s="36"/>
    </row>
    <row r="358" spans="2:9" s="9" customFormat="1" ht="15.75" customHeight="1">
      <c r="B358" s="55">
        <v>44404</v>
      </c>
      <c r="C358" s="48">
        <v>23417</v>
      </c>
      <c r="D358" s="46" t="s">
        <v>257</v>
      </c>
      <c r="E358" s="15"/>
      <c r="F358" s="15">
        <v>160565.26</v>
      </c>
      <c r="G358" s="15">
        <f t="shared" si="3"/>
        <v>42745272.14999997</v>
      </c>
      <c r="H358" s="36"/>
      <c r="I358" s="36"/>
    </row>
    <row r="359" spans="2:9" s="9" customFormat="1" ht="15.75" customHeight="1">
      <c r="B359" s="55">
        <v>44404</v>
      </c>
      <c r="C359" s="48">
        <v>23470</v>
      </c>
      <c r="D359" s="46" t="s">
        <v>258</v>
      </c>
      <c r="E359" s="15"/>
      <c r="F359" s="15">
        <v>161813.71</v>
      </c>
      <c r="G359" s="15">
        <f t="shared" si="3"/>
        <v>42583458.43999997</v>
      </c>
      <c r="H359" s="36"/>
      <c r="I359" s="36"/>
    </row>
    <row r="360" spans="2:9" s="9" customFormat="1" ht="15.75" customHeight="1">
      <c r="B360" s="55">
        <v>44404</v>
      </c>
      <c r="C360" s="48">
        <v>23403</v>
      </c>
      <c r="D360" s="46" t="s">
        <v>260</v>
      </c>
      <c r="E360" s="15"/>
      <c r="F360" s="15">
        <v>170348.37</v>
      </c>
      <c r="G360" s="15">
        <f t="shared" si="3"/>
        <v>42413110.06999997</v>
      </c>
      <c r="H360" s="36"/>
      <c r="I360" s="36"/>
    </row>
    <row r="361" spans="2:9" s="9" customFormat="1" ht="15.75" customHeight="1">
      <c r="B361" s="55">
        <v>44404</v>
      </c>
      <c r="C361" s="48">
        <v>23433</v>
      </c>
      <c r="D361" s="46" t="s">
        <v>261</v>
      </c>
      <c r="E361" s="15"/>
      <c r="F361" s="15">
        <v>176787.41</v>
      </c>
      <c r="G361" s="15">
        <f t="shared" si="3"/>
        <v>42236322.659999974</v>
      </c>
      <c r="H361" s="36"/>
      <c r="I361" s="36"/>
    </row>
    <row r="362" spans="2:9" s="9" customFormat="1" ht="15.75" customHeight="1">
      <c r="B362" s="55">
        <v>44404</v>
      </c>
      <c r="C362" s="48">
        <v>23438</v>
      </c>
      <c r="D362" s="46" t="s">
        <v>264</v>
      </c>
      <c r="E362" s="15"/>
      <c r="F362" s="15">
        <v>180945.24</v>
      </c>
      <c r="G362" s="15">
        <f t="shared" si="3"/>
        <v>42055377.41999997</v>
      </c>
      <c r="H362" s="36"/>
      <c r="I362" s="36"/>
    </row>
    <row r="363" spans="2:9" s="9" customFormat="1" ht="15.75" customHeight="1">
      <c r="B363" s="55">
        <v>44404</v>
      </c>
      <c r="C363" s="48">
        <v>23451</v>
      </c>
      <c r="D363" s="46" t="s">
        <v>265</v>
      </c>
      <c r="E363" s="15"/>
      <c r="F363" s="15">
        <v>181411.17</v>
      </c>
      <c r="G363" s="15">
        <f t="shared" si="3"/>
        <v>41873966.24999997</v>
      </c>
      <c r="H363" s="36"/>
      <c r="I363" s="36"/>
    </row>
    <row r="364" spans="2:9" s="9" customFormat="1" ht="15.75" customHeight="1">
      <c r="B364" s="55">
        <v>44404</v>
      </c>
      <c r="C364" s="48">
        <v>23543</v>
      </c>
      <c r="D364" s="46" t="s">
        <v>271</v>
      </c>
      <c r="E364" s="15"/>
      <c r="F364" s="15">
        <v>189998.22</v>
      </c>
      <c r="G364" s="15">
        <f t="shared" si="3"/>
        <v>41683968.02999997</v>
      </c>
      <c r="H364" s="36"/>
      <c r="I364" s="36"/>
    </row>
    <row r="365" spans="2:9" s="9" customFormat="1" ht="15.75" customHeight="1">
      <c r="B365" s="55">
        <v>44404</v>
      </c>
      <c r="C365" s="48">
        <v>23419</v>
      </c>
      <c r="D365" s="46" t="s">
        <v>272</v>
      </c>
      <c r="E365" s="15"/>
      <c r="F365" s="15">
        <v>190098.51</v>
      </c>
      <c r="G365" s="15">
        <f t="shared" si="3"/>
        <v>41493869.51999997</v>
      </c>
      <c r="H365" s="36"/>
      <c r="I365" s="36"/>
    </row>
    <row r="366" spans="2:9" s="9" customFormat="1" ht="15.75" customHeight="1">
      <c r="B366" s="55">
        <v>44404</v>
      </c>
      <c r="C366" s="48">
        <v>23431</v>
      </c>
      <c r="D366" s="46" t="s">
        <v>276</v>
      </c>
      <c r="E366" s="15"/>
      <c r="F366" s="15">
        <v>196403.51</v>
      </c>
      <c r="G366" s="15">
        <f t="shared" si="3"/>
        <v>41297466.009999976</v>
      </c>
      <c r="H366" s="36"/>
      <c r="I366" s="36"/>
    </row>
    <row r="367" spans="2:9" s="9" customFormat="1" ht="15.75" customHeight="1">
      <c r="B367" s="55">
        <v>44404</v>
      </c>
      <c r="C367" s="48">
        <v>23430</v>
      </c>
      <c r="D367" s="46" t="s">
        <v>277</v>
      </c>
      <c r="E367" s="15"/>
      <c r="F367" s="15">
        <v>199994</v>
      </c>
      <c r="G367" s="15">
        <f t="shared" si="3"/>
        <v>41097472.009999976</v>
      </c>
      <c r="H367" s="36"/>
      <c r="I367" s="36"/>
    </row>
    <row r="368" spans="2:9" s="9" customFormat="1" ht="15.75" customHeight="1">
      <c r="B368" s="55">
        <v>44404</v>
      </c>
      <c r="C368" s="48">
        <v>23476</v>
      </c>
      <c r="D368" s="46" t="s">
        <v>280</v>
      </c>
      <c r="E368" s="15"/>
      <c r="F368" s="15">
        <v>210000</v>
      </c>
      <c r="G368" s="15">
        <f t="shared" si="3"/>
        <v>40887472.009999976</v>
      </c>
      <c r="H368" s="36"/>
      <c r="I368" s="36"/>
    </row>
    <row r="369" spans="2:9" s="9" customFormat="1" ht="15.75" customHeight="1">
      <c r="B369" s="55">
        <v>44404</v>
      </c>
      <c r="C369" s="48">
        <v>23532</v>
      </c>
      <c r="D369" s="46" t="s">
        <v>282</v>
      </c>
      <c r="E369" s="15"/>
      <c r="F369" s="15">
        <v>214610.06</v>
      </c>
      <c r="G369" s="15">
        <f t="shared" si="3"/>
        <v>40672861.94999997</v>
      </c>
      <c r="H369" s="36"/>
      <c r="I369" s="36"/>
    </row>
    <row r="370" spans="2:9" s="9" customFormat="1" ht="15.75" customHeight="1">
      <c r="B370" s="55">
        <v>44404</v>
      </c>
      <c r="C370" s="48">
        <v>23646</v>
      </c>
      <c r="D370" s="46" t="s">
        <v>22</v>
      </c>
      <c r="E370" s="15"/>
      <c r="F370" s="15">
        <v>307573</v>
      </c>
      <c r="G370" s="15">
        <f t="shared" si="3"/>
        <v>40365288.94999997</v>
      </c>
      <c r="H370" s="36"/>
      <c r="I370" s="36"/>
    </row>
    <row r="371" spans="2:9" s="9" customFormat="1" ht="15.75" customHeight="1">
      <c r="B371" s="55">
        <v>44404</v>
      </c>
      <c r="C371" s="48">
        <v>23396</v>
      </c>
      <c r="D371" s="46" t="s">
        <v>308</v>
      </c>
      <c r="E371" s="15"/>
      <c r="F371" s="15">
        <v>353068.76</v>
      </c>
      <c r="G371" s="15">
        <f t="shared" si="3"/>
        <v>40012220.189999975</v>
      </c>
      <c r="H371" s="36"/>
      <c r="I371" s="36"/>
    </row>
    <row r="372" spans="2:9" s="9" customFormat="1" ht="15.75" customHeight="1">
      <c r="B372" s="55">
        <v>44404</v>
      </c>
      <c r="C372" s="48">
        <v>23609</v>
      </c>
      <c r="D372" s="46" t="s">
        <v>309</v>
      </c>
      <c r="E372" s="15"/>
      <c r="F372" s="15">
        <v>379605.45</v>
      </c>
      <c r="G372" s="15">
        <f t="shared" si="3"/>
        <v>39632614.73999997</v>
      </c>
      <c r="H372" s="36"/>
      <c r="I372" s="36"/>
    </row>
    <row r="373" spans="2:9" s="9" customFormat="1" ht="15.75" customHeight="1">
      <c r="B373" s="55">
        <v>44404</v>
      </c>
      <c r="C373" s="48">
        <v>23506</v>
      </c>
      <c r="D373" s="46" t="s">
        <v>310</v>
      </c>
      <c r="E373" s="15"/>
      <c r="F373" s="15">
        <v>399535.22</v>
      </c>
      <c r="G373" s="15">
        <f t="shared" si="3"/>
        <v>39233079.51999997</v>
      </c>
      <c r="H373" s="36"/>
      <c r="I373" s="36"/>
    </row>
    <row r="374" spans="2:9" s="9" customFormat="1" ht="15.75" customHeight="1">
      <c r="B374" s="55">
        <v>44404</v>
      </c>
      <c r="C374" s="48">
        <v>23650</v>
      </c>
      <c r="D374" s="46" t="s">
        <v>26</v>
      </c>
      <c r="E374" s="15"/>
      <c r="F374" s="15">
        <v>400209.82</v>
      </c>
      <c r="G374" s="15">
        <f t="shared" si="3"/>
        <v>38832869.69999997</v>
      </c>
      <c r="H374" s="36"/>
      <c r="I374" s="36"/>
    </row>
    <row r="375" spans="2:9" s="9" customFormat="1" ht="15.75" customHeight="1">
      <c r="B375" s="55">
        <v>44404</v>
      </c>
      <c r="C375" s="48">
        <v>23504</v>
      </c>
      <c r="D375" s="46" t="s">
        <v>311</v>
      </c>
      <c r="E375" s="15"/>
      <c r="F375" s="15">
        <v>402367.2</v>
      </c>
      <c r="G375" s="15">
        <f t="shared" si="3"/>
        <v>38430502.49999997</v>
      </c>
      <c r="H375" s="36"/>
      <c r="I375" s="36"/>
    </row>
    <row r="376" spans="2:9" s="9" customFormat="1" ht="15.75" customHeight="1">
      <c r="B376" s="55">
        <v>44404</v>
      </c>
      <c r="C376" s="48">
        <v>23211</v>
      </c>
      <c r="D376" s="46" t="s">
        <v>312</v>
      </c>
      <c r="E376" s="15"/>
      <c r="F376" s="15">
        <v>564818.23</v>
      </c>
      <c r="G376" s="15">
        <f t="shared" si="3"/>
        <v>37865684.26999997</v>
      </c>
      <c r="H376" s="36"/>
      <c r="I376" s="36"/>
    </row>
    <row r="377" spans="2:9" s="9" customFormat="1" ht="15.75" customHeight="1">
      <c r="B377" s="55">
        <v>44404</v>
      </c>
      <c r="C377" s="48">
        <v>23635</v>
      </c>
      <c r="D377" s="46" t="s">
        <v>32</v>
      </c>
      <c r="E377" s="15"/>
      <c r="F377" s="15">
        <v>639266.83</v>
      </c>
      <c r="G377" s="15">
        <f t="shared" si="3"/>
        <v>37226417.439999975</v>
      </c>
      <c r="H377" s="36"/>
      <c r="I377" s="36"/>
    </row>
    <row r="378" spans="2:9" s="9" customFormat="1" ht="15.75" customHeight="1">
      <c r="B378" s="55">
        <v>44404</v>
      </c>
      <c r="C378" s="48">
        <v>23427</v>
      </c>
      <c r="D378" s="46" t="s">
        <v>314</v>
      </c>
      <c r="E378" s="15"/>
      <c r="F378" s="15">
        <v>640447.62</v>
      </c>
      <c r="G378" s="15">
        <f t="shared" si="3"/>
        <v>36585969.81999998</v>
      </c>
      <c r="H378" s="36"/>
      <c r="I378" s="36"/>
    </row>
    <row r="379" spans="2:9" s="9" customFormat="1" ht="15.75" customHeight="1">
      <c r="B379" s="55">
        <v>44404</v>
      </c>
      <c r="C379" s="48">
        <v>23657</v>
      </c>
      <c r="D379" s="46" t="s">
        <v>25</v>
      </c>
      <c r="E379" s="15"/>
      <c r="F379" s="15">
        <v>675813.77</v>
      </c>
      <c r="G379" s="15">
        <f t="shared" si="3"/>
        <v>35910156.049999975</v>
      </c>
      <c r="H379" s="36"/>
      <c r="I379" s="36"/>
    </row>
    <row r="380" spans="2:9" s="9" customFormat="1" ht="15.75" customHeight="1">
      <c r="B380" s="55">
        <v>44404</v>
      </c>
      <c r="C380" s="48">
        <v>23607</v>
      </c>
      <c r="D380" s="46" t="s">
        <v>320</v>
      </c>
      <c r="E380" s="15"/>
      <c r="F380" s="15">
        <v>2346100.6</v>
      </c>
      <c r="G380" s="15">
        <f t="shared" si="3"/>
        <v>33564055.44999997</v>
      </c>
      <c r="H380" s="36"/>
      <c r="I380" s="36"/>
    </row>
    <row r="381" spans="2:9" s="9" customFormat="1" ht="15.75" customHeight="1">
      <c r="B381" s="55">
        <v>44404</v>
      </c>
      <c r="C381" s="48">
        <v>23698</v>
      </c>
      <c r="D381" s="46" t="s">
        <v>323</v>
      </c>
      <c r="E381" s="15"/>
      <c r="F381" s="15">
        <v>3128063</v>
      </c>
      <c r="G381" s="15">
        <f t="shared" si="3"/>
        <v>30435992.449999973</v>
      </c>
      <c r="H381" s="36"/>
      <c r="I381" s="36"/>
    </row>
    <row r="382" spans="2:9" s="9" customFormat="1" ht="15.75" customHeight="1">
      <c r="B382" s="55">
        <v>44404</v>
      </c>
      <c r="C382" s="48">
        <v>23636</v>
      </c>
      <c r="D382" s="46" t="s">
        <v>32</v>
      </c>
      <c r="E382" s="15"/>
      <c r="F382" s="15">
        <v>14000000</v>
      </c>
      <c r="G382" s="15">
        <f t="shared" si="3"/>
        <v>16435992.449999973</v>
      </c>
      <c r="H382" s="36"/>
      <c r="I382" s="36"/>
    </row>
    <row r="383" spans="2:9" s="9" customFormat="1" ht="15.75" customHeight="1">
      <c r="B383" s="55">
        <v>44404</v>
      </c>
      <c r="C383" s="48">
        <v>23649</v>
      </c>
      <c r="D383" s="46" t="s">
        <v>20</v>
      </c>
      <c r="E383" s="15"/>
      <c r="F383" s="15">
        <v>79039.53</v>
      </c>
      <c r="G383" s="15">
        <f t="shared" si="3"/>
        <v>16356952.919999974</v>
      </c>
      <c r="H383" s="36"/>
      <c r="I383" s="36"/>
    </row>
    <row r="384" spans="2:9" s="9" customFormat="1" ht="15.75" customHeight="1">
      <c r="B384" s="55">
        <v>44404</v>
      </c>
      <c r="C384" s="48">
        <v>23982525977</v>
      </c>
      <c r="D384" s="46" t="s">
        <v>323</v>
      </c>
      <c r="E384" s="15"/>
      <c r="F384" s="15">
        <v>200000</v>
      </c>
      <c r="G384" s="15">
        <f t="shared" si="3"/>
        <v>16156952.919999974</v>
      </c>
      <c r="H384" s="36"/>
      <c r="I384" s="36"/>
    </row>
    <row r="385" spans="2:9" s="9" customFormat="1" ht="15.75" customHeight="1">
      <c r="B385" s="55">
        <v>44405</v>
      </c>
      <c r="C385" s="48">
        <v>23425</v>
      </c>
      <c r="D385" s="46" t="s">
        <v>322</v>
      </c>
      <c r="E385" s="15"/>
      <c r="F385" s="15">
        <v>120149.75</v>
      </c>
      <c r="G385" s="15">
        <f t="shared" si="3"/>
        <v>16036803.169999974</v>
      </c>
      <c r="H385" s="36"/>
      <c r="I385" s="36"/>
    </row>
    <row r="386" spans="2:9" s="9" customFormat="1" ht="15.75" customHeight="1">
      <c r="B386" s="55">
        <v>44406</v>
      </c>
      <c r="C386" s="48">
        <v>463274962</v>
      </c>
      <c r="D386" s="46" t="s">
        <v>28</v>
      </c>
      <c r="E386" s="15">
        <v>688868</v>
      </c>
      <c r="F386" s="15"/>
      <c r="G386" s="15">
        <f t="shared" si="3"/>
        <v>16725671.169999974</v>
      </c>
      <c r="H386" s="36"/>
      <c r="I386" s="36"/>
    </row>
    <row r="387" spans="2:9" s="9" customFormat="1" ht="15.75" customHeight="1">
      <c r="B387" s="55">
        <v>44406</v>
      </c>
      <c r="C387" s="48">
        <v>19617176</v>
      </c>
      <c r="D387" s="46" t="s">
        <v>28</v>
      </c>
      <c r="E387" s="15">
        <v>3128063</v>
      </c>
      <c r="F387" s="15"/>
      <c r="G387" s="15">
        <f t="shared" si="3"/>
        <v>19853734.169999972</v>
      </c>
      <c r="H387" s="36"/>
      <c r="I387" s="36"/>
    </row>
    <row r="388" spans="2:9" s="9" customFormat="1" ht="15.75" customHeight="1">
      <c r="B388" s="55">
        <v>44406</v>
      </c>
      <c r="C388" s="48">
        <v>19617161</v>
      </c>
      <c r="D388" s="46" t="s">
        <v>28</v>
      </c>
      <c r="E388" s="15">
        <v>10000000</v>
      </c>
      <c r="F388" s="15"/>
      <c r="G388" s="15">
        <f t="shared" si="3"/>
        <v>29853734.169999972</v>
      </c>
      <c r="H388" s="36"/>
      <c r="I388" s="36"/>
    </row>
    <row r="389" spans="2:9" s="9" customFormat="1" ht="15.75" customHeight="1">
      <c r="B389" s="55">
        <v>44406</v>
      </c>
      <c r="C389" s="48">
        <v>23613</v>
      </c>
      <c r="D389" s="46" t="s">
        <v>93</v>
      </c>
      <c r="E389" s="15"/>
      <c r="F389" s="15">
        <v>43844.02</v>
      </c>
      <c r="G389" s="15">
        <f t="shared" si="3"/>
        <v>29809890.149999972</v>
      </c>
      <c r="H389" s="36"/>
      <c r="I389" s="36"/>
    </row>
    <row r="390" spans="2:9" s="9" customFormat="1" ht="15.75" customHeight="1">
      <c r="B390" s="55">
        <v>44406</v>
      </c>
      <c r="C390" s="48">
        <v>23573</v>
      </c>
      <c r="D390" s="46" t="s">
        <v>95</v>
      </c>
      <c r="E390" s="15"/>
      <c r="F390" s="15">
        <v>48228.43</v>
      </c>
      <c r="G390" s="15">
        <f t="shared" si="3"/>
        <v>29761661.719999973</v>
      </c>
      <c r="H390" s="36"/>
      <c r="I390" s="36"/>
    </row>
    <row r="391" spans="2:9" s="9" customFormat="1" ht="15.75" customHeight="1">
      <c r="B391" s="55">
        <v>44406</v>
      </c>
      <c r="C391" s="48">
        <v>23497</v>
      </c>
      <c r="D391" s="46" t="s">
        <v>140</v>
      </c>
      <c r="E391" s="15"/>
      <c r="F391" s="15">
        <v>71473.81</v>
      </c>
      <c r="G391" s="15">
        <f t="shared" si="3"/>
        <v>29690187.909999974</v>
      </c>
      <c r="H391" s="36"/>
      <c r="I391" s="36"/>
    </row>
    <row r="392" spans="2:9" s="9" customFormat="1" ht="15.75" customHeight="1">
      <c r="B392" s="55">
        <v>44406</v>
      </c>
      <c r="C392" s="48">
        <v>23522</v>
      </c>
      <c r="D392" s="46" t="s">
        <v>150</v>
      </c>
      <c r="E392" s="15"/>
      <c r="F392" s="15">
        <v>79229.35</v>
      </c>
      <c r="G392" s="15">
        <f t="shared" si="3"/>
        <v>29610958.559999973</v>
      </c>
      <c r="H392" s="36"/>
      <c r="I392" s="36"/>
    </row>
    <row r="393" spans="2:9" s="9" customFormat="1" ht="15.75" customHeight="1">
      <c r="B393" s="55">
        <v>44406</v>
      </c>
      <c r="C393" s="48">
        <v>23450</v>
      </c>
      <c r="D393" s="46" t="s">
        <v>158</v>
      </c>
      <c r="E393" s="15"/>
      <c r="F393" s="15">
        <v>85125.37</v>
      </c>
      <c r="G393" s="15">
        <f t="shared" si="3"/>
        <v>29525833.18999997</v>
      </c>
      <c r="H393" s="36"/>
      <c r="I393" s="36"/>
    </row>
    <row r="394" spans="2:9" s="9" customFormat="1" ht="15.75" customHeight="1">
      <c r="B394" s="55">
        <v>44406</v>
      </c>
      <c r="C394" s="48">
        <v>23514</v>
      </c>
      <c r="D394" s="46" t="s">
        <v>268</v>
      </c>
      <c r="E394" s="15"/>
      <c r="F394" s="15">
        <v>185380.71</v>
      </c>
      <c r="G394" s="15">
        <f t="shared" si="3"/>
        <v>29340452.47999997</v>
      </c>
      <c r="H394" s="36"/>
      <c r="I394" s="36"/>
    </row>
    <row r="395" spans="2:9" s="9" customFormat="1" ht="15.75" customHeight="1">
      <c r="B395" s="55">
        <v>44406</v>
      </c>
      <c r="C395" s="48">
        <v>23548</v>
      </c>
      <c r="D395" s="46" t="s">
        <v>275</v>
      </c>
      <c r="E395" s="15"/>
      <c r="F395" s="15">
        <v>194809.61</v>
      </c>
      <c r="G395" s="15">
        <f t="shared" si="3"/>
        <v>29145642.86999997</v>
      </c>
      <c r="H395" s="36"/>
      <c r="I395" s="36"/>
    </row>
    <row r="396" spans="2:9" s="9" customFormat="1" ht="15.75" customHeight="1">
      <c r="B396" s="55">
        <v>44406</v>
      </c>
      <c r="C396" s="48">
        <v>23703</v>
      </c>
      <c r="D396" s="46" t="s">
        <v>284</v>
      </c>
      <c r="E396" s="15"/>
      <c r="F396" s="15">
        <v>218438.13</v>
      </c>
      <c r="G396" s="15">
        <f t="shared" si="3"/>
        <v>28927204.739999972</v>
      </c>
      <c r="H396" s="36"/>
      <c r="I396" s="36"/>
    </row>
    <row r="397" spans="2:9" s="9" customFormat="1" ht="15.75" customHeight="1">
      <c r="B397" s="55">
        <v>44406</v>
      </c>
      <c r="C397" s="48">
        <v>23464</v>
      </c>
      <c r="D397" s="46" t="s">
        <v>289</v>
      </c>
      <c r="E397" s="15"/>
      <c r="F397" s="15">
        <v>241016.76</v>
      </c>
      <c r="G397" s="15">
        <f t="shared" si="3"/>
        <v>28686187.97999997</v>
      </c>
      <c r="H397" s="36"/>
      <c r="I397" s="36"/>
    </row>
    <row r="398" spans="2:9" s="9" customFormat="1" ht="15.75" customHeight="1">
      <c r="B398" s="55">
        <v>44406</v>
      </c>
      <c r="C398" s="48">
        <v>23610</v>
      </c>
      <c r="D398" s="46" t="s">
        <v>301</v>
      </c>
      <c r="E398" s="15"/>
      <c r="F398" s="15">
        <v>285442.39</v>
      </c>
      <c r="G398" s="15">
        <f t="shared" si="3"/>
        <v>28400745.58999997</v>
      </c>
      <c r="H398" s="36"/>
      <c r="I398" s="36"/>
    </row>
    <row r="399" spans="2:9" s="9" customFormat="1" ht="15.75" customHeight="1">
      <c r="B399" s="55">
        <v>44406</v>
      </c>
      <c r="C399" s="48">
        <v>23428</v>
      </c>
      <c r="D399" s="46" t="s">
        <v>303</v>
      </c>
      <c r="E399" s="15"/>
      <c r="F399" s="15">
        <v>309605.45</v>
      </c>
      <c r="G399" s="15">
        <f t="shared" si="3"/>
        <v>28091140.13999997</v>
      </c>
      <c r="H399" s="36"/>
      <c r="I399" s="36"/>
    </row>
    <row r="400" spans="2:9" s="9" customFormat="1" ht="15.75" customHeight="1">
      <c r="B400" s="55">
        <v>44406</v>
      </c>
      <c r="C400" s="48">
        <v>23658</v>
      </c>
      <c r="D400" s="46" t="s">
        <v>24</v>
      </c>
      <c r="E400" s="15"/>
      <c r="F400" s="15">
        <v>565874.38</v>
      </c>
      <c r="G400" s="15">
        <f t="shared" si="3"/>
        <v>27525265.75999997</v>
      </c>
      <c r="H400" s="36"/>
      <c r="I400" s="36"/>
    </row>
    <row r="401" spans="2:9" s="9" customFormat="1" ht="15.75" customHeight="1">
      <c r="B401" s="55">
        <v>44406</v>
      </c>
      <c r="C401" s="48">
        <v>23485</v>
      </c>
      <c r="D401" s="46" t="s">
        <v>313</v>
      </c>
      <c r="E401" s="15"/>
      <c r="F401" s="15">
        <v>612478.5</v>
      </c>
      <c r="G401" s="15">
        <f t="shared" si="3"/>
        <v>26912787.25999997</v>
      </c>
      <c r="H401" s="36"/>
      <c r="I401" s="36"/>
    </row>
    <row r="402" spans="2:9" s="9" customFormat="1" ht="15.75" customHeight="1">
      <c r="B402" s="55">
        <v>44406</v>
      </c>
      <c r="C402" s="48">
        <v>23642</v>
      </c>
      <c r="D402" s="46" t="s">
        <v>316</v>
      </c>
      <c r="E402" s="15"/>
      <c r="F402" s="15">
        <v>884763.88</v>
      </c>
      <c r="G402" s="15">
        <f t="shared" si="3"/>
        <v>26028023.379999973</v>
      </c>
      <c r="H402" s="36"/>
      <c r="I402" s="36"/>
    </row>
    <row r="403" spans="2:9" s="9" customFormat="1" ht="15.75" customHeight="1">
      <c r="B403" s="55">
        <v>44406</v>
      </c>
      <c r="C403" s="48">
        <v>23653</v>
      </c>
      <c r="D403" s="46" t="s">
        <v>317</v>
      </c>
      <c r="E403" s="15"/>
      <c r="F403" s="15">
        <v>1000065</v>
      </c>
      <c r="G403" s="15">
        <f t="shared" si="3"/>
        <v>25027958.379999973</v>
      </c>
      <c r="H403" s="36"/>
      <c r="I403" s="36"/>
    </row>
    <row r="404" spans="2:9" s="9" customFormat="1" ht="15.75" customHeight="1">
      <c r="B404" s="55">
        <v>44406</v>
      </c>
      <c r="C404" s="48">
        <v>23640</v>
      </c>
      <c r="D404" s="46" t="s">
        <v>318</v>
      </c>
      <c r="E404" s="15"/>
      <c r="F404" s="15">
        <v>1818300</v>
      </c>
      <c r="G404" s="15">
        <f t="shared" si="3"/>
        <v>23209658.379999973</v>
      </c>
      <c r="H404" s="36"/>
      <c r="I404" s="36"/>
    </row>
    <row r="405" spans="2:9" s="9" customFormat="1" ht="15.75" customHeight="1">
      <c r="B405" s="55">
        <v>44406</v>
      </c>
      <c r="C405" s="48">
        <v>23652</v>
      </c>
      <c r="D405" s="46" t="s">
        <v>317</v>
      </c>
      <c r="E405" s="15"/>
      <c r="F405" s="15">
        <v>2000130</v>
      </c>
      <c r="G405" s="15">
        <f t="shared" si="3"/>
        <v>21209528.379999973</v>
      </c>
      <c r="H405" s="36"/>
      <c r="I405" s="36"/>
    </row>
    <row r="406" spans="2:9" s="9" customFormat="1" ht="15.75" customHeight="1">
      <c r="B406" s="55">
        <v>44406</v>
      </c>
      <c r="C406" s="48">
        <v>23651</v>
      </c>
      <c r="D406" s="46" t="s">
        <v>316</v>
      </c>
      <c r="E406" s="15"/>
      <c r="F406" s="15">
        <v>4423819.4</v>
      </c>
      <c r="G406" s="15">
        <f t="shared" si="3"/>
        <v>16785708.979999974</v>
      </c>
      <c r="H406" s="36"/>
      <c r="I406" s="36"/>
    </row>
    <row r="407" spans="2:9" s="9" customFormat="1" ht="15.75" customHeight="1">
      <c r="B407" s="55">
        <v>44406</v>
      </c>
      <c r="C407" s="48">
        <v>23999651457</v>
      </c>
      <c r="D407" s="46" t="s">
        <v>323</v>
      </c>
      <c r="E407" s="15"/>
      <c r="F407" s="15">
        <v>10000</v>
      </c>
      <c r="G407" s="15">
        <f t="shared" si="3"/>
        <v>16775708.979999974</v>
      </c>
      <c r="H407" s="36"/>
      <c r="I407" s="36"/>
    </row>
    <row r="408" spans="2:9" s="9" customFormat="1" ht="15.75" customHeight="1">
      <c r="B408" s="55">
        <v>44406</v>
      </c>
      <c r="C408" s="48">
        <v>23999640249</v>
      </c>
      <c r="D408" s="46" t="s">
        <v>323</v>
      </c>
      <c r="E408" s="15"/>
      <c r="F408" s="15">
        <v>10000</v>
      </c>
      <c r="G408" s="15">
        <f t="shared" si="3"/>
        <v>16765708.979999974</v>
      </c>
      <c r="H408" s="36"/>
      <c r="I408" s="36"/>
    </row>
    <row r="409" spans="2:9" s="9" customFormat="1" ht="15.75" customHeight="1">
      <c r="B409" s="55">
        <v>44407</v>
      </c>
      <c r="C409" s="48">
        <v>19617162</v>
      </c>
      <c r="D409" s="46" t="s">
        <v>28</v>
      </c>
      <c r="E409" s="15">
        <v>10000000</v>
      </c>
      <c r="F409" s="15"/>
      <c r="G409" s="15">
        <f t="shared" si="3"/>
        <v>26765708.979999974</v>
      </c>
      <c r="H409" s="36"/>
      <c r="I409" s="36"/>
    </row>
    <row r="410" spans="2:9" s="9" customFormat="1" ht="15.75" customHeight="1">
      <c r="B410" s="55">
        <v>44407</v>
      </c>
      <c r="C410" s="48">
        <v>19617160</v>
      </c>
      <c r="D410" s="46" t="s">
        <v>28</v>
      </c>
      <c r="E410" s="15">
        <v>10000000</v>
      </c>
      <c r="F410" s="15"/>
      <c r="G410" s="15">
        <f t="shared" si="3"/>
        <v>36765708.979999974</v>
      </c>
      <c r="H410" s="36"/>
      <c r="I410" s="36"/>
    </row>
    <row r="411" spans="2:9" s="9" customFormat="1" ht="15.75" customHeight="1">
      <c r="B411" s="55">
        <v>44407</v>
      </c>
      <c r="C411" s="48">
        <v>19617165</v>
      </c>
      <c r="D411" s="46" t="s">
        <v>28</v>
      </c>
      <c r="E411" s="15">
        <v>1769547</v>
      </c>
      <c r="F411" s="15"/>
      <c r="G411" s="15">
        <f t="shared" si="3"/>
        <v>38535255.979999974</v>
      </c>
      <c r="H411" s="36"/>
      <c r="I411" s="36"/>
    </row>
    <row r="412" spans="2:9" s="9" customFormat="1" ht="15.75" customHeight="1">
      <c r="B412" s="55">
        <v>44407</v>
      </c>
      <c r="C412" s="48">
        <v>23501</v>
      </c>
      <c r="D412" s="46" t="s">
        <v>74</v>
      </c>
      <c r="E412" s="15"/>
      <c r="F412" s="15">
        <v>7360.41</v>
      </c>
      <c r="G412" s="15">
        <f t="shared" si="3"/>
        <v>38527895.56999998</v>
      </c>
      <c r="H412" s="36"/>
      <c r="I412" s="36"/>
    </row>
    <row r="413" spans="2:9" s="9" customFormat="1" ht="15.75" customHeight="1">
      <c r="B413" s="55">
        <v>44407</v>
      </c>
      <c r="C413" s="48">
        <v>23479</v>
      </c>
      <c r="D413" s="46" t="s">
        <v>92</v>
      </c>
      <c r="E413" s="15"/>
      <c r="F413" s="15">
        <v>42944.63</v>
      </c>
      <c r="G413" s="15">
        <f t="shared" si="3"/>
        <v>38484950.939999975</v>
      </c>
      <c r="H413" s="36"/>
      <c r="I413" s="36"/>
    </row>
    <row r="414" spans="2:9" s="9" customFormat="1" ht="15.75" customHeight="1">
      <c r="B414" s="55">
        <v>44407</v>
      </c>
      <c r="C414" s="48">
        <v>23467</v>
      </c>
      <c r="D414" s="46" t="s">
        <v>99</v>
      </c>
      <c r="E414" s="15"/>
      <c r="F414" s="15">
        <v>49256.63</v>
      </c>
      <c r="G414" s="15">
        <f t="shared" si="3"/>
        <v>38435694.30999997</v>
      </c>
      <c r="H414" s="36"/>
      <c r="I414" s="36"/>
    </row>
    <row r="415" spans="2:9" s="9" customFormat="1" ht="15.75" customHeight="1">
      <c r="B415" s="55">
        <v>44407</v>
      </c>
      <c r="C415" s="48">
        <v>23468</v>
      </c>
      <c r="D415" s="46" t="s">
        <v>111</v>
      </c>
      <c r="E415" s="15"/>
      <c r="F415" s="15">
        <v>55275.81</v>
      </c>
      <c r="G415" s="15">
        <f t="shared" si="3"/>
        <v>38380418.49999997</v>
      </c>
      <c r="H415" s="36"/>
      <c r="I415" s="36"/>
    </row>
    <row r="416" spans="2:9" s="9" customFormat="1" ht="15.75" customHeight="1">
      <c r="B416" s="55">
        <v>44407</v>
      </c>
      <c r="C416" s="48">
        <v>23480</v>
      </c>
      <c r="D416" s="46" t="s">
        <v>121</v>
      </c>
      <c r="E416" s="15"/>
      <c r="F416" s="15">
        <v>60919.24</v>
      </c>
      <c r="G416" s="15">
        <f t="shared" si="3"/>
        <v>38319499.25999997</v>
      </c>
      <c r="H416" s="36"/>
      <c r="I416" s="36"/>
    </row>
    <row r="417" spans="2:9" s="9" customFormat="1" ht="15.75" customHeight="1">
      <c r="B417" s="55">
        <v>44407</v>
      </c>
      <c r="C417" s="48">
        <v>23481</v>
      </c>
      <c r="D417" s="46" t="s">
        <v>127</v>
      </c>
      <c r="E417" s="15"/>
      <c r="F417" s="15">
        <v>66691.88</v>
      </c>
      <c r="G417" s="15">
        <f t="shared" si="3"/>
        <v>38252807.379999965</v>
      </c>
      <c r="H417" s="36"/>
      <c r="I417" s="36"/>
    </row>
    <row r="418" spans="2:9" s="9" customFormat="1" ht="15.75" customHeight="1">
      <c r="B418" s="55">
        <v>44407</v>
      </c>
      <c r="C418" s="48">
        <v>23482</v>
      </c>
      <c r="D418" s="46" t="s">
        <v>154</v>
      </c>
      <c r="E418" s="15"/>
      <c r="F418" s="15">
        <v>81895.1</v>
      </c>
      <c r="G418" s="15">
        <f t="shared" si="3"/>
        <v>38170912.279999964</v>
      </c>
      <c r="H418" s="36"/>
      <c r="I418" s="36"/>
    </row>
    <row r="419" spans="2:9" s="9" customFormat="1" ht="15.75" customHeight="1">
      <c r="B419" s="55">
        <v>44407</v>
      </c>
      <c r="C419" s="48">
        <v>23413</v>
      </c>
      <c r="D419" s="46" t="s">
        <v>200</v>
      </c>
      <c r="E419" s="15"/>
      <c r="F419" s="15">
        <v>106792.03</v>
      </c>
      <c r="G419" s="15">
        <f t="shared" si="3"/>
        <v>38064120.24999996</v>
      </c>
      <c r="H419" s="36"/>
      <c r="I419" s="36"/>
    </row>
    <row r="420" spans="2:9" s="9" customFormat="1" ht="15.75" customHeight="1">
      <c r="B420" s="55">
        <v>44407</v>
      </c>
      <c r="C420" s="48">
        <v>23592</v>
      </c>
      <c r="D420" s="46" t="s">
        <v>211</v>
      </c>
      <c r="E420" s="15"/>
      <c r="F420" s="15">
        <v>117459.62</v>
      </c>
      <c r="G420" s="15">
        <f t="shared" si="3"/>
        <v>37946660.629999965</v>
      </c>
      <c r="H420" s="36"/>
      <c r="I420" s="36"/>
    </row>
    <row r="421" spans="2:9" s="9" customFormat="1" ht="15.75" customHeight="1">
      <c r="B421" s="55">
        <v>44407</v>
      </c>
      <c r="C421" s="48">
        <v>23655</v>
      </c>
      <c r="D421" s="46" t="s">
        <v>220</v>
      </c>
      <c r="E421" s="15"/>
      <c r="F421" s="15">
        <v>125802.9</v>
      </c>
      <c r="G421" s="15">
        <f t="shared" si="3"/>
        <v>37820857.72999997</v>
      </c>
      <c r="H421" s="36"/>
      <c r="I421" s="36"/>
    </row>
    <row r="422" spans="2:9" s="9" customFormat="1" ht="15.75" customHeight="1">
      <c r="B422" s="55">
        <v>44407</v>
      </c>
      <c r="C422" s="48">
        <v>23487</v>
      </c>
      <c r="D422" s="46" t="s">
        <v>228</v>
      </c>
      <c r="E422" s="15"/>
      <c r="F422" s="15">
        <v>128266.04</v>
      </c>
      <c r="G422" s="15">
        <f t="shared" si="3"/>
        <v>37692591.68999997</v>
      </c>
      <c r="H422" s="36"/>
      <c r="I422" s="36"/>
    </row>
    <row r="423" spans="2:9" s="9" customFormat="1" ht="15.75" customHeight="1">
      <c r="B423" s="55">
        <v>44407</v>
      </c>
      <c r="C423" s="48">
        <v>23484</v>
      </c>
      <c r="D423" s="46" t="s">
        <v>229</v>
      </c>
      <c r="E423" s="15"/>
      <c r="F423" s="15">
        <v>128721.3</v>
      </c>
      <c r="G423" s="15">
        <f t="shared" si="3"/>
        <v>37563870.38999997</v>
      </c>
      <c r="H423" s="36"/>
      <c r="I423" s="36"/>
    </row>
    <row r="424" spans="2:9" s="9" customFormat="1" ht="15.75" customHeight="1">
      <c r="B424" s="55">
        <v>44407</v>
      </c>
      <c r="C424" s="48">
        <v>23575</v>
      </c>
      <c r="D424" s="46" t="s">
        <v>237</v>
      </c>
      <c r="E424" s="15"/>
      <c r="F424" s="15">
        <v>143073.37</v>
      </c>
      <c r="G424" s="15">
        <f t="shared" si="3"/>
        <v>37420797.01999997</v>
      </c>
      <c r="H424" s="36"/>
      <c r="I424" s="36"/>
    </row>
    <row r="425" spans="2:9" s="9" customFormat="1" ht="15.75" customHeight="1">
      <c r="B425" s="55">
        <v>44407</v>
      </c>
      <c r="C425" s="48">
        <v>23488</v>
      </c>
      <c r="D425" s="46" t="s">
        <v>240</v>
      </c>
      <c r="E425" s="15"/>
      <c r="F425" s="15">
        <v>144547.38</v>
      </c>
      <c r="G425" s="15">
        <f t="shared" si="3"/>
        <v>37276249.63999997</v>
      </c>
      <c r="H425" s="36"/>
      <c r="I425" s="36"/>
    </row>
    <row r="426" spans="2:9" s="9" customFormat="1" ht="15.75" customHeight="1">
      <c r="B426" s="55">
        <v>44407</v>
      </c>
      <c r="C426" s="48">
        <v>23401</v>
      </c>
      <c r="D426" s="46" t="s">
        <v>251</v>
      </c>
      <c r="E426" s="15"/>
      <c r="F426" s="15">
        <v>156956.85</v>
      </c>
      <c r="G426" s="15">
        <f t="shared" si="3"/>
        <v>37119292.78999997</v>
      </c>
      <c r="H426" s="36"/>
      <c r="I426" s="36"/>
    </row>
    <row r="427" spans="2:9" s="9" customFormat="1" ht="15.75" customHeight="1">
      <c r="B427" s="55">
        <v>44407</v>
      </c>
      <c r="C427" s="48">
        <v>23581</v>
      </c>
      <c r="D427" s="46" t="s">
        <v>263</v>
      </c>
      <c r="E427" s="15"/>
      <c r="F427" s="15">
        <v>180501.84</v>
      </c>
      <c r="G427" s="15">
        <f t="shared" si="3"/>
        <v>36938790.949999966</v>
      </c>
      <c r="H427" s="36"/>
      <c r="I427" s="36"/>
    </row>
    <row r="428" spans="2:9" s="9" customFormat="1" ht="15.75" customHeight="1">
      <c r="B428" s="55">
        <v>44407</v>
      </c>
      <c r="C428" s="48">
        <v>23512</v>
      </c>
      <c r="D428" s="46" t="s">
        <v>281</v>
      </c>
      <c r="E428" s="15"/>
      <c r="F428" s="15">
        <v>214610.06</v>
      </c>
      <c r="G428" s="15">
        <f t="shared" si="3"/>
        <v>36724180.88999996</v>
      </c>
      <c r="H428" s="36"/>
      <c r="I428" s="36"/>
    </row>
    <row r="429" spans="2:9" s="9" customFormat="1" ht="15.75" customHeight="1">
      <c r="B429" s="55">
        <v>44407</v>
      </c>
      <c r="C429" s="48">
        <v>23486</v>
      </c>
      <c r="D429" s="46" t="s">
        <v>288</v>
      </c>
      <c r="E429" s="15"/>
      <c r="F429" s="15">
        <v>226901.46</v>
      </c>
      <c r="G429" s="15">
        <f t="shared" si="3"/>
        <v>36497279.42999996</v>
      </c>
      <c r="H429" s="36"/>
      <c r="I429" s="36"/>
    </row>
    <row r="430" spans="2:9" s="9" customFormat="1" ht="15.75" customHeight="1">
      <c r="B430" s="55">
        <v>44407</v>
      </c>
      <c r="C430" s="48">
        <v>23518</v>
      </c>
      <c r="D430" s="46" t="s">
        <v>298</v>
      </c>
      <c r="E430" s="15"/>
      <c r="F430" s="15">
        <v>281532.07</v>
      </c>
      <c r="G430" s="15">
        <f t="shared" si="3"/>
        <v>36215747.35999996</v>
      </c>
      <c r="H430" s="36"/>
      <c r="I430" s="36"/>
    </row>
    <row r="431" spans="2:9" s="9" customFormat="1" ht="15.75" customHeight="1">
      <c r="B431" s="55">
        <v>44407</v>
      </c>
      <c r="C431" s="48">
        <v>23508</v>
      </c>
      <c r="D431" s="46" t="s">
        <v>300</v>
      </c>
      <c r="E431" s="15"/>
      <c r="F431" s="15">
        <v>284809.64</v>
      </c>
      <c r="G431" s="15">
        <f t="shared" si="3"/>
        <v>35930937.71999996</v>
      </c>
      <c r="H431" s="36"/>
      <c r="I431" s="36"/>
    </row>
    <row r="432" spans="2:9" s="9" customFormat="1" ht="15.75" customHeight="1">
      <c r="B432" s="55">
        <v>44407</v>
      </c>
      <c r="C432" s="48">
        <v>23755</v>
      </c>
      <c r="D432" s="46" t="s">
        <v>33</v>
      </c>
      <c r="E432" s="15"/>
      <c r="F432" s="15">
        <v>2858317.46</v>
      </c>
      <c r="G432" s="15">
        <f t="shared" si="3"/>
        <v>33072620.25999996</v>
      </c>
      <c r="H432" s="36"/>
      <c r="I432" s="36"/>
    </row>
    <row r="433" spans="2:9" s="9" customFormat="1" ht="15.75" customHeight="1">
      <c r="B433" s="55">
        <v>44407</v>
      </c>
      <c r="C433" s="48">
        <v>23753</v>
      </c>
      <c r="D433" s="46" t="s">
        <v>33</v>
      </c>
      <c r="E433" s="15"/>
      <c r="F433" s="15">
        <v>12067608.02</v>
      </c>
      <c r="G433" s="15">
        <f t="shared" si="3"/>
        <v>21005012.23999996</v>
      </c>
      <c r="H433" s="36"/>
      <c r="I433" s="36"/>
    </row>
    <row r="434" spans="2:9" s="9" customFormat="1" ht="15.75" customHeight="1">
      <c r="B434" s="55">
        <v>44407</v>
      </c>
      <c r="C434" s="48">
        <v>24010959948</v>
      </c>
      <c r="D434" s="46" t="s">
        <v>323</v>
      </c>
      <c r="E434" s="15"/>
      <c r="F434" s="15">
        <v>5000000</v>
      </c>
      <c r="G434" s="15">
        <f t="shared" si="3"/>
        <v>16005012.239999961</v>
      </c>
      <c r="H434" s="36"/>
      <c r="I434" s="36"/>
    </row>
    <row r="435" spans="2:9" s="9" customFormat="1" ht="15.75" customHeight="1">
      <c r="B435" s="55" t="s">
        <v>73</v>
      </c>
      <c r="C435" s="43" t="s">
        <v>10</v>
      </c>
      <c r="D435" s="46" t="s">
        <v>326</v>
      </c>
      <c r="E435" s="15"/>
      <c r="F435" s="15">
        <v>265420.51</v>
      </c>
      <c r="G435" s="15">
        <f t="shared" si="3"/>
        <v>15739591.729999961</v>
      </c>
      <c r="H435" s="36"/>
      <c r="I435" s="36"/>
    </row>
    <row r="436" spans="2:9" s="9" customFormat="1" ht="15.75" customHeight="1">
      <c r="B436" s="55" t="s">
        <v>73</v>
      </c>
      <c r="C436" s="43" t="s">
        <v>10</v>
      </c>
      <c r="D436" s="46" t="s">
        <v>21</v>
      </c>
      <c r="E436" s="15"/>
      <c r="F436" s="15">
        <v>103115.59</v>
      </c>
      <c r="G436" s="15">
        <f t="shared" si="3"/>
        <v>15636476.139999961</v>
      </c>
      <c r="H436" s="36"/>
      <c r="I436" s="36"/>
    </row>
    <row r="437" spans="2:7" ht="15.75" customHeight="1">
      <c r="B437" s="55" t="s">
        <v>73</v>
      </c>
      <c r="C437" s="43" t="s">
        <v>10</v>
      </c>
      <c r="D437" s="46" t="s">
        <v>11</v>
      </c>
      <c r="E437" s="15"/>
      <c r="F437" s="15">
        <v>497128.49</v>
      </c>
      <c r="G437" s="15">
        <f t="shared" si="3"/>
        <v>15139347.649999961</v>
      </c>
    </row>
    <row r="438" spans="2:7" ht="15.75" customHeight="1">
      <c r="B438" s="55" t="s">
        <v>73</v>
      </c>
      <c r="C438" s="43" t="s">
        <v>10</v>
      </c>
      <c r="D438" s="46" t="s">
        <v>12</v>
      </c>
      <c r="E438" s="15"/>
      <c r="F438" s="15">
        <v>170175</v>
      </c>
      <c r="G438" s="15">
        <f t="shared" si="3"/>
        <v>14969172.649999961</v>
      </c>
    </row>
    <row r="439" spans="2:7" ht="15.75" thickBot="1">
      <c r="B439" s="56"/>
      <c r="C439" s="33"/>
      <c r="D439" s="6"/>
      <c r="E439" s="29"/>
      <c r="F439" s="37"/>
      <c r="G439" s="38"/>
    </row>
    <row r="440" spans="2:7" ht="15">
      <c r="B440" s="57"/>
      <c r="C440" s="3"/>
      <c r="D440" s="2"/>
      <c r="E440" s="4"/>
      <c r="F440" s="5"/>
      <c r="G440" s="16"/>
    </row>
    <row r="441" spans="2:7" ht="16.5" thickBot="1">
      <c r="B441" s="57"/>
      <c r="C441" s="3"/>
      <c r="D441" s="30" t="s">
        <v>14</v>
      </c>
      <c r="E441" s="31">
        <f>SUM(E16:E439)</f>
        <v>395748959.15</v>
      </c>
      <c r="F441" s="31">
        <f>SUM(F16:F439)</f>
        <v>396134575.09000003</v>
      </c>
      <c r="G441" s="32">
        <f>+G13+E441-F441</f>
        <v>14969172.649999917</v>
      </c>
    </row>
    <row r="442" spans="2:7" ht="15.75" thickTop="1">
      <c r="B442" s="57"/>
      <c r="C442" s="3"/>
      <c r="D442" s="2"/>
      <c r="E442" s="4"/>
      <c r="F442" s="17"/>
      <c r="G442" s="16"/>
    </row>
    <row r="443" spans="2:7" ht="15">
      <c r="B443" s="57"/>
      <c r="C443" s="3"/>
      <c r="D443" s="2"/>
      <c r="E443" s="4"/>
      <c r="F443" s="17"/>
      <c r="G443" s="59"/>
    </row>
    <row r="444" spans="2:7" ht="15">
      <c r="B444" s="57"/>
      <c r="C444" s="3"/>
      <c r="D444" s="2"/>
      <c r="E444" s="4"/>
      <c r="F444" s="17"/>
      <c r="G444" s="60"/>
    </row>
    <row r="445" spans="2:7" ht="15">
      <c r="B445" s="57"/>
      <c r="C445" s="3"/>
      <c r="D445" s="2"/>
      <c r="E445" s="4"/>
      <c r="F445" s="17"/>
      <c r="G445" s="16"/>
    </row>
    <row r="446" spans="2:7" ht="15">
      <c r="B446" s="71" t="s">
        <v>18</v>
      </c>
      <c r="C446" s="71"/>
      <c r="D446" s="71"/>
      <c r="E446" s="72" t="s">
        <v>15</v>
      </c>
      <c r="F446" s="72"/>
      <c r="G446" s="72"/>
    </row>
    <row r="447" spans="2:7" ht="15">
      <c r="B447" s="62" t="s">
        <v>19</v>
      </c>
      <c r="C447" s="62"/>
      <c r="D447" s="62"/>
      <c r="E447" s="61" t="s">
        <v>16</v>
      </c>
      <c r="F447" s="61"/>
      <c r="G447" s="61"/>
    </row>
    <row r="448" spans="2:7" ht="15.75">
      <c r="B448" s="58"/>
      <c r="C448" s="44"/>
      <c r="E448" s="45"/>
      <c r="F448" s="45"/>
      <c r="G448" s="45"/>
    </row>
    <row r="449" spans="2:7" ht="15.75">
      <c r="B449" s="58"/>
      <c r="C449" s="44"/>
      <c r="D449" s="49"/>
      <c r="E449" s="49"/>
      <c r="F449" s="45"/>
      <c r="G449" s="16"/>
    </row>
    <row r="450" spans="2:7" ht="15">
      <c r="B450" s="57"/>
      <c r="C450" s="3"/>
      <c r="D450" s="2"/>
      <c r="E450" s="4"/>
      <c r="F450" s="17"/>
      <c r="G450" s="16"/>
    </row>
    <row r="451" spans="2:7" ht="15">
      <c r="B451" s="57"/>
      <c r="C451" s="3"/>
      <c r="D451" s="2"/>
      <c r="E451" s="4"/>
      <c r="F451" s="17"/>
      <c r="G451" s="16"/>
    </row>
    <row r="452" spans="2:7" ht="15">
      <c r="B452" s="63" t="s">
        <v>17</v>
      </c>
      <c r="C452" s="63"/>
      <c r="D452" s="63"/>
      <c r="E452" s="63"/>
      <c r="F452" s="63"/>
      <c r="G452" s="63"/>
    </row>
    <row r="453" spans="2:7" ht="15">
      <c r="B453" s="61" t="s">
        <v>13</v>
      </c>
      <c r="C453" s="61"/>
      <c r="D453" s="61"/>
      <c r="E453" s="61"/>
      <c r="F453" s="61"/>
      <c r="G453" s="61"/>
    </row>
  </sheetData>
  <sheetProtection/>
  <mergeCells count="11">
    <mergeCell ref="E446:G446"/>
    <mergeCell ref="E447:G447"/>
    <mergeCell ref="B453:G453"/>
    <mergeCell ref="B447:D447"/>
    <mergeCell ref="B452:G452"/>
    <mergeCell ref="E13:F13"/>
    <mergeCell ref="B8:G8"/>
    <mergeCell ref="B9:G9"/>
    <mergeCell ref="B10:G10"/>
    <mergeCell ref="B12:G12"/>
    <mergeCell ref="B446:D446"/>
  </mergeCells>
  <printOptions horizontalCentered="1"/>
  <pageMargins left="0.118110236220472" right="0.118110236220472" top="0.8" bottom="0.75" header="0.31496062992126" footer="0.590551181102362"/>
  <pageSetup horizontalDpi="600" verticalDpi="600" orientation="portrait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Eimy Gomez</cp:lastModifiedBy>
  <cp:lastPrinted>2021-08-10T18:28:13Z</cp:lastPrinted>
  <dcterms:created xsi:type="dcterms:W3CDTF">2014-12-03T13:42:29Z</dcterms:created>
  <dcterms:modified xsi:type="dcterms:W3CDTF">2021-08-10T18:59:00Z</dcterms:modified>
  <cp:category/>
  <cp:version/>
  <cp:contentType/>
  <cp:contentStatus/>
</cp:coreProperties>
</file>