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.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</calcChain>
</file>

<file path=xl/sharedStrings.xml><?xml version="1.0" encoding="utf-8"?>
<sst xmlns="http://schemas.openxmlformats.org/spreadsheetml/2006/main" count="183" uniqueCount="84">
  <si>
    <t>Tipo de Bienes, Servicios o Obras</t>
  </si>
  <si>
    <t>Mipyme</t>
  </si>
  <si>
    <t>Genero</t>
  </si>
  <si>
    <t>Tipo de Empresa</t>
  </si>
  <si>
    <t>Monto adjudicado</t>
  </si>
  <si>
    <t>Adjudicatario</t>
  </si>
  <si>
    <t>Descripción de la compra</t>
  </si>
  <si>
    <t>Fecha del proceso</t>
  </si>
  <si>
    <t>Código del proceso</t>
  </si>
  <si>
    <t>no.</t>
  </si>
  <si>
    <r>
      <t>Sr. Antony Arzeno Pujols</t>
    </r>
    <r>
      <rPr>
        <i/>
        <u/>
        <sz val="14"/>
        <color theme="1"/>
        <rFont val="Calibri"/>
        <family val="2"/>
        <scheme val="minor"/>
      </rPr>
      <t>___</t>
    </r>
  </si>
  <si>
    <t>Enc. Div. de Compras y Contrataciones</t>
  </si>
  <si>
    <t>Relacion de MIPYMES correspondiente a octubre 2022</t>
  </si>
  <si>
    <t>TOTAL GENERAL</t>
  </si>
  <si>
    <t>INESPRE-UC-CD-2022-0117</t>
  </si>
  <si>
    <t>Servicio de Catering para la Inauguracion de la Sala de Lactancia</t>
  </si>
  <si>
    <t>Altagracia Carrasco Eventos, SRL</t>
  </si>
  <si>
    <t>INESPRE-UC-CD-2022-0118</t>
  </si>
  <si>
    <t xml:space="preserve">Servicio de Picadera Pre-empacada para Talleres de Inteligente Emocional </t>
  </si>
  <si>
    <t>Innovus Business SRL</t>
  </si>
  <si>
    <t>INESPRE-UC-CD-2022-0119</t>
  </si>
  <si>
    <t>Adquisicion de Utensilios de Cocina Domesticos</t>
  </si>
  <si>
    <t>Capam Dominicana, SRL</t>
  </si>
  <si>
    <t>INESPRE-UC-CD-2022-0122</t>
  </si>
  <si>
    <t>Servicio de Picadera y Montaje para la Reunion del Directorio Ejecutivo del INESPRE</t>
  </si>
  <si>
    <t>Altagracia Carrasco Eventos, SR</t>
  </si>
  <si>
    <t>INESPRE-UC-CD-2022-0123</t>
  </si>
  <si>
    <t>Adquisición de Abanicos de pared industriales</t>
  </si>
  <si>
    <t>Inversiones Multiples A&amp;H, SRL</t>
  </si>
  <si>
    <t>INESPRE-UC-CD-2022-0124</t>
  </si>
  <si>
    <t>Adquisición de Banderas Nacionales</t>
  </si>
  <si>
    <t>Banderas Global HC, SRL</t>
  </si>
  <si>
    <t>INESPRE-UC-CD-2022-0125</t>
  </si>
  <si>
    <t>Servicio de Alquiler de Planta Eléctrica por 8 días</t>
  </si>
  <si>
    <t>Madeis Caribbean, SRL</t>
  </si>
  <si>
    <t>INESPRE-DAF-CM-2022-0090</t>
  </si>
  <si>
    <t>Servicio de Alquiler de Contenedores Refrigerados</t>
  </si>
  <si>
    <t>Clamar Dominicana, SRL</t>
  </si>
  <si>
    <t>INESPRE-DAF-CM-2022-0091</t>
  </si>
  <si>
    <t>Servicio de Mantenimiento y Reparacion de General electrico en la Oficina Principal</t>
  </si>
  <si>
    <t>Potency Electric System (PES), SRL</t>
  </si>
  <si>
    <t>INESPRE-DAF-CM-2022-0092</t>
  </si>
  <si>
    <t>Adquisicion de Freezer Horizontal</t>
  </si>
  <si>
    <t>Amaram Enterprise, SRL</t>
  </si>
  <si>
    <t>INESPRE-DAF-CM-2022-0094</t>
  </si>
  <si>
    <t>Adquisicion de Materiales de Herreria para la Reparacion de Mesa</t>
  </si>
  <si>
    <t>Soluciones 365, SRL</t>
  </si>
  <si>
    <t>INESPRE-DAF-CM-2022-0095</t>
  </si>
  <si>
    <t>Adquisicion de Alimentos y Bebidas para uso Institucional</t>
  </si>
  <si>
    <t>GTG, Industrial SRL</t>
  </si>
  <si>
    <t>INESPRE-DAF-CM-2022-0097</t>
  </si>
  <si>
    <t>Servicio de Renovacion de Baños en la Oficina Principal</t>
  </si>
  <si>
    <t>Constructora Ing. German A. Caraballo A. &amp; Asociados, SRL</t>
  </si>
  <si>
    <t>INESPRE-DAF-CM-2022-0098</t>
  </si>
  <si>
    <t>Adquisicion de Productos de Papel dirigido a Mipymes</t>
  </si>
  <si>
    <t>Inversiones Santin, SRL</t>
  </si>
  <si>
    <t>INESPRE-DAF-CM-2022-0099</t>
  </si>
  <si>
    <t xml:space="preserve">Servicio de Alquiler de dos Contenedores Refrigerados </t>
  </si>
  <si>
    <t>Inversiones Reiny, SRL</t>
  </si>
  <si>
    <t>INESPRE-DAF-CM-2022-0100</t>
  </si>
  <si>
    <t>Servicio de rehabilitación de Cámara refrigerada y Contenedor refrigerado Dirigido a MIPYMES</t>
  </si>
  <si>
    <t>INESPRE-DAF-CM-2022-0101</t>
  </si>
  <si>
    <t>Servicio de Alquiler de Dos Contenedores Refrigerados por un periodo de tres (03) meses dirigido a Mipymes Mujer</t>
  </si>
  <si>
    <t>Mediana Empresa</t>
  </si>
  <si>
    <t>Femenina</t>
  </si>
  <si>
    <t>Si</t>
  </si>
  <si>
    <t>Servicio</t>
  </si>
  <si>
    <t>Micro Empresa</t>
  </si>
  <si>
    <t xml:space="preserve">Si </t>
  </si>
  <si>
    <t>Bienes</t>
  </si>
  <si>
    <t>S</t>
  </si>
  <si>
    <t>Masculino</t>
  </si>
  <si>
    <t>INESPRE-MAE-PEEN-2022-0001</t>
  </si>
  <si>
    <t>Adquisicion de 125,000 Combos Alimenticios</t>
  </si>
  <si>
    <t>Grupo Sanabia, SRL</t>
  </si>
  <si>
    <t>Nelide Group, SRL</t>
  </si>
  <si>
    <t>Distribuidora Instantamic, SRL</t>
  </si>
  <si>
    <t>INESPRE-MAE-PEEN-2022-0002</t>
  </si>
  <si>
    <t>Adquisicion de Alimentos Crudos</t>
  </si>
  <si>
    <t>Pily Gourmet, SRL</t>
  </si>
  <si>
    <t>Vor Exportation Business, SRL</t>
  </si>
  <si>
    <t>Gellart Gallery, S.R.L.</t>
  </si>
  <si>
    <t>Victamak Comercial, SRL</t>
  </si>
  <si>
    <t>Hispaniola Grain,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</si>
</sst>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0" xfId="0" applyFont="1" applyFill="1"/>
    <xf numFmtId="0" fontId="1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1" fillId="2" borderId="1" xfId="0" applyNumberFormat="1" applyFont="1" applyFill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3" borderId="7" xfId="0" applyNumberFormat="1" applyFont="1" applyFill="1" applyBorder="1" applyAlignment="1">
      <alignment horizontal="right" vertical="center"/>
    </xf>
    <xf numFmtId="49" fontId="2" fillId="3" borderId="8" xfId="0" applyNumberFormat="1" applyFont="1" applyFill="1" applyBorder="1" applyAlignment="1">
      <alignment horizontal="right" vertical="center"/>
    </xf>
    <xf numFmtId="49" fontId="2" fillId="3" borderId="9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topLeftCell="A22" zoomScaleNormal="100" workbookViewId="0">
      <selection activeCell="B35" sqref="B35:B39"/>
    </sheetView>
  </sheetViews>
  <sheetFormatPr baseColWidth="10"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23" t="s">
        <v>12</v>
      </c>
      <c r="C11" s="23"/>
      <c r="D11" s="23"/>
      <c r="E11" s="23"/>
      <c r="F11" s="23"/>
      <c r="G11" s="23"/>
      <c r="H11" s="23"/>
      <c r="I11" s="23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14</v>
      </c>
      <c r="C15" s="5">
        <v>44847</v>
      </c>
      <c r="D15" s="4" t="s">
        <v>15</v>
      </c>
      <c r="E15" s="4" t="s">
        <v>16</v>
      </c>
      <c r="F15" s="19">
        <v>117705</v>
      </c>
      <c r="G15" s="3" t="s">
        <v>63</v>
      </c>
      <c r="H15" s="3" t="s">
        <v>64</v>
      </c>
      <c r="I15" s="3" t="s">
        <v>65</v>
      </c>
      <c r="J15" s="3" t="s">
        <v>66</v>
      </c>
    </row>
    <row r="16" spans="1:10" s="7" customFormat="1" ht="35.1" customHeight="1" x14ac:dyDescent="0.2">
      <c r="A16" s="4">
        <f t="shared" ref="A16:A39" si="0">+A15+1</f>
        <v>2</v>
      </c>
      <c r="B16" s="4" t="s">
        <v>17</v>
      </c>
      <c r="C16" s="5">
        <v>44847</v>
      </c>
      <c r="D16" s="4" t="s">
        <v>18</v>
      </c>
      <c r="E16" s="4" t="s">
        <v>19</v>
      </c>
      <c r="F16" s="19">
        <v>49560</v>
      </c>
      <c r="G16" s="3" t="s">
        <v>67</v>
      </c>
      <c r="H16" s="3" t="s">
        <v>71</v>
      </c>
      <c r="I16" s="3" t="s">
        <v>68</v>
      </c>
      <c r="J16" s="3" t="s">
        <v>66</v>
      </c>
    </row>
    <row r="17" spans="1:10" s="7" customFormat="1" ht="35.1" customHeight="1" x14ac:dyDescent="0.2">
      <c r="A17" s="4">
        <f t="shared" si="0"/>
        <v>3</v>
      </c>
      <c r="B17" s="4" t="s">
        <v>20</v>
      </c>
      <c r="C17" s="5">
        <v>44851</v>
      </c>
      <c r="D17" s="4" t="s">
        <v>21</v>
      </c>
      <c r="E17" s="4" t="s">
        <v>22</v>
      </c>
      <c r="F17" s="19">
        <v>69471.320000000007</v>
      </c>
      <c r="G17" s="3" t="s">
        <v>67</v>
      </c>
      <c r="H17" s="3" t="s">
        <v>64</v>
      </c>
      <c r="I17" s="3" t="s">
        <v>65</v>
      </c>
      <c r="J17" s="3" t="s">
        <v>69</v>
      </c>
    </row>
    <row r="18" spans="1:10" s="6" customFormat="1" ht="35.1" customHeight="1" x14ac:dyDescent="0.2">
      <c r="A18" s="4">
        <f t="shared" si="0"/>
        <v>4</v>
      </c>
      <c r="B18" s="4" t="s">
        <v>23</v>
      </c>
      <c r="C18" s="5">
        <v>44852</v>
      </c>
      <c r="D18" s="4" t="s">
        <v>24</v>
      </c>
      <c r="E18" s="4" t="s">
        <v>25</v>
      </c>
      <c r="F18" s="19">
        <v>40562.5</v>
      </c>
      <c r="G18" s="3" t="s">
        <v>63</v>
      </c>
      <c r="H18" s="3" t="s">
        <v>64</v>
      </c>
      <c r="I18" s="3" t="s">
        <v>65</v>
      </c>
      <c r="J18" s="3" t="s">
        <v>66</v>
      </c>
    </row>
    <row r="19" spans="1:10" ht="35.1" customHeight="1" x14ac:dyDescent="0.25">
      <c r="A19" s="4">
        <f t="shared" si="0"/>
        <v>5</v>
      </c>
      <c r="B19" s="4" t="s">
        <v>26</v>
      </c>
      <c r="C19" s="5">
        <v>44860</v>
      </c>
      <c r="D19" s="4" t="s">
        <v>27</v>
      </c>
      <c r="E19" s="4" t="s">
        <v>28</v>
      </c>
      <c r="F19" s="19">
        <v>139830</v>
      </c>
      <c r="G19" s="3" t="s">
        <v>67</v>
      </c>
      <c r="H19" s="3" t="s">
        <v>64</v>
      </c>
      <c r="I19" s="3" t="s">
        <v>65</v>
      </c>
      <c r="J19" s="3" t="s">
        <v>69</v>
      </c>
    </row>
    <row r="20" spans="1:10" ht="30.75" customHeight="1" x14ac:dyDescent="0.25">
      <c r="A20" s="4">
        <f t="shared" si="0"/>
        <v>6</v>
      </c>
      <c r="B20" s="4" t="s">
        <v>29</v>
      </c>
      <c r="C20" s="20">
        <v>44860</v>
      </c>
      <c r="D20" s="21" t="s">
        <v>30</v>
      </c>
      <c r="E20" s="4" t="s">
        <v>31</v>
      </c>
      <c r="F20" s="19">
        <v>12744</v>
      </c>
      <c r="G20" s="3" t="s">
        <v>67</v>
      </c>
      <c r="H20" s="3" t="s">
        <v>64</v>
      </c>
      <c r="I20" s="3" t="s">
        <v>65</v>
      </c>
      <c r="J20" s="3" t="s">
        <v>69</v>
      </c>
    </row>
    <row r="21" spans="1:10" ht="30.75" customHeight="1" x14ac:dyDescent="0.25">
      <c r="A21" s="4">
        <f t="shared" si="0"/>
        <v>7</v>
      </c>
      <c r="B21" s="4" t="s">
        <v>32</v>
      </c>
      <c r="C21" s="20">
        <v>44860</v>
      </c>
      <c r="D21" s="21" t="s">
        <v>33</v>
      </c>
      <c r="E21" s="4" t="s">
        <v>34</v>
      </c>
      <c r="F21" s="19">
        <v>141600</v>
      </c>
      <c r="G21" s="3" t="s">
        <v>67</v>
      </c>
      <c r="H21" s="3" t="s">
        <v>64</v>
      </c>
      <c r="I21" s="3" t="s">
        <v>65</v>
      </c>
      <c r="J21" s="3" t="s">
        <v>66</v>
      </c>
    </row>
    <row r="22" spans="1:10" ht="30.75" customHeight="1" x14ac:dyDescent="0.25">
      <c r="A22" s="4">
        <f t="shared" si="0"/>
        <v>8</v>
      </c>
      <c r="B22" s="3" t="s">
        <v>35</v>
      </c>
      <c r="C22" s="20">
        <v>44838</v>
      </c>
      <c r="D22" s="21" t="s">
        <v>36</v>
      </c>
      <c r="E22" s="4" t="s">
        <v>37</v>
      </c>
      <c r="F22" s="19">
        <v>1309800</v>
      </c>
      <c r="G22" s="3" t="s">
        <v>67</v>
      </c>
      <c r="H22" s="3" t="s">
        <v>64</v>
      </c>
      <c r="I22" s="3" t="s">
        <v>70</v>
      </c>
      <c r="J22" s="3" t="s">
        <v>66</v>
      </c>
    </row>
    <row r="23" spans="1:10" ht="30.75" customHeight="1" x14ac:dyDescent="0.25">
      <c r="A23" s="4">
        <f t="shared" si="0"/>
        <v>9</v>
      </c>
      <c r="B23" s="3" t="s">
        <v>38</v>
      </c>
      <c r="C23" s="20">
        <v>44838</v>
      </c>
      <c r="D23" s="21" t="s">
        <v>39</v>
      </c>
      <c r="E23" s="21" t="s">
        <v>40</v>
      </c>
      <c r="F23" s="19">
        <v>485550</v>
      </c>
      <c r="G23" s="3" t="s">
        <v>67</v>
      </c>
      <c r="H23" s="3" t="s">
        <v>64</v>
      </c>
      <c r="I23" s="3" t="s">
        <v>70</v>
      </c>
      <c r="J23" s="3" t="s">
        <v>66</v>
      </c>
    </row>
    <row r="24" spans="1:10" ht="30.75" customHeight="1" x14ac:dyDescent="0.25">
      <c r="A24" s="4">
        <f t="shared" si="0"/>
        <v>10</v>
      </c>
      <c r="B24" s="3" t="s">
        <v>41</v>
      </c>
      <c r="C24" s="20">
        <v>44838</v>
      </c>
      <c r="D24" s="21" t="s">
        <v>42</v>
      </c>
      <c r="E24" s="4" t="s">
        <v>43</v>
      </c>
      <c r="F24" s="19">
        <v>733252</v>
      </c>
      <c r="G24" s="3" t="s">
        <v>67</v>
      </c>
      <c r="H24" s="3" t="s">
        <v>71</v>
      </c>
      <c r="I24" s="3" t="s">
        <v>68</v>
      </c>
      <c r="J24" s="3" t="s">
        <v>66</v>
      </c>
    </row>
    <row r="25" spans="1:10" ht="30.75" customHeight="1" x14ac:dyDescent="0.25">
      <c r="A25" s="4">
        <f t="shared" si="0"/>
        <v>11</v>
      </c>
      <c r="B25" s="3" t="s">
        <v>44</v>
      </c>
      <c r="C25" s="20">
        <v>44839</v>
      </c>
      <c r="D25" s="21" t="s">
        <v>45</v>
      </c>
      <c r="E25" s="4" t="s">
        <v>46</v>
      </c>
      <c r="F25" s="19">
        <v>930196.36</v>
      </c>
      <c r="G25" s="3" t="s">
        <v>67</v>
      </c>
      <c r="H25" s="3" t="s">
        <v>64</v>
      </c>
      <c r="I25" s="3" t="s">
        <v>68</v>
      </c>
      <c r="J25" s="3" t="s">
        <v>69</v>
      </c>
    </row>
    <row r="26" spans="1:10" ht="30.75" customHeight="1" x14ac:dyDescent="0.25">
      <c r="A26" s="4">
        <f t="shared" si="0"/>
        <v>12</v>
      </c>
      <c r="B26" s="3" t="s">
        <v>47</v>
      </c>
      <c r="C26" s="20">
        <v>44841</v>
      </c>
      <c r="D26" s="21" t="s">
        <v>48</v>
      </c>
      <c r="E26" s="4" t="s">
        <v>49</v>
      </c>
      <c r="F26" s="19">
        <v>249226.14</v>
      </c>
      <c r="G26" s="3" t="s">
        <v>67</v>
      </c>
      <c r="H26" s="3" t="s">
        <v>64</v>
      </c>
      <c r="I26" s="3" t="s">
        <v>68</v>
      </c>
      <c r="J26" s="3" t="s">
        <v>69</v>
      </c>
    </row>
    <row r="27" spans="1:10" ht="30.75" customHeight="1" x14ac:dyDescent="0.25">
      <c r="A27" s="4">
        <f t="shared" si="0"/>
        <v>13</v>
      </c>
      <c r="B27" s="3" t="s">
        <v>50</v>
      </c>
      <c r="C27" s="20">
        <v>44840</v>
      </c>
      <c r="D27" s="21" t="s">
        <v>51</v>
      </c>
      <c r="E27" s="4" t="s">
        <v>52</v>
      </c>
      <c r="F27" s="19">
        <v>1277088.46</v>
      </c>
      <c r="G27" s="3" t="s">
        <v>67</v>
      </c>
      <c r="H27" s="3" t="s">
        <v>71</v>
      </c>
      <c r="I27" s="3" t="s">
        <v>68</v>
      </c>
      <c r="J27" s="3" t="s">
        <v>66</v>
      </c>
    </row>
    <row r="28" spans="1:10" ht="30.75" customHeight="1" x14ac:dyDescent="0.25">
      <c r="A28" s="4">
        <f t="shared" si="0"/>
        <v>14</v>
      </c>
      <c r="B28" s="3" t="s">
        <v>53</v>
      </c>
      <c r="C28" s="20">
        <v>44844</v>
      </c>
      <c r="D28" s="21" t="s">
        <v>54</v>
      </c>
      <c r="E28" s="4" t="s">
        <v>55</v>
      </c>
      <c r="F28" s="19">
        <v>900000.89</v>
      </c>
      <c r="G28" s="3" t="s">
        <v>67</v>
      </c>
      <c r="H28" s="3" t="s">
        <v>64</v>
      </c>
      <c r="I28" s="3" t="s">
        <v>68</v>
      </c>
      <c r="J28" s="3" t="s">
        <v>69</v>
      </c>
    </row>
    <row r="29" spans="1:10" ht="30.75" customHeight="1" x14ac:dyDescent="0.25">
      <c r="A29" s="4">
        <f t="shared" si="0"/>
        <v>15</v>
      </c>
      <c r="B29" s="3" t="s">
        <v>56</v>
      </c>
      <c r="C29" s="20">
        <v>44841</v>
      </c>
      <c r="D29" s="21" t="s">
        <v>57</v>
      </c>
      <c r="E29" s="4" t="s">
        <v>58</v>
      </c>
      <c r="F29" s="19">
        <v>1308030</v>
      </c>
      <c r="G29" s="3" t="s">
        <v>67</v>
      </c>
      <c r="H29" s="3" t="s">
        <v>64</v>
      </c>
      <c r="I29" s="3" t="s">
        <v>65</v>
      </c>
      <c r="J29" s="3" t="s">
        <v>66</v>
      </c>
    </row>
    <row r="30" spans="1:10" ht="30.75" customHeight="1" x14ac:dyDescent="0.25">
      <c r="A30" s="4">
        <f t="shared" si="0"/>
        <v>16</v>
      </c>
      <c r="B30" s="3" t="s">
        <v>59</v>
      </c>
      <c r="C30" s="20">
        <v>44853</v>
      </c>
      <c r="D30" s="21" t="s">
        <v>60</v>
      </c>
      <c r="E30" s="4" t="s">
        <v>40</v>
      </c>
      <c r="F30" s="19">
        <v>1230000</v>
      </c>
      <c r="G30" s="3" t="s">
        <v>67</v>
      </c>
      <c r="H30" s="3" t="s">
        <v>64</v>
      </c>
      <c r="I30" s="3" t="s">
        <v>70</v>
      </c>
      <c r="J30" s="3" t="s">
        <v>66</v>
      </c>
    </row>
    <row r="31" spans="1:10" ht="30.75" customHeight="1" x14ac:dyDescent="0.25">
      <c r="A31" s="4">
        <f t="shared" si="0"/>
        <v>17</v>
      </c>
      <c r="B31" s="3" t="s">
        <v>61</v>
      </c>
      <c r="C31" s="20">
        <v>44854</v>
      </c>
      <c r="D31" s="21" t="s">
        <v>62</v>
      </c>
      <c r="E31" s="4" t="s">
        <v>34</v>
      </c>
      <c r="F31" s="19">
        <v>1305003.3</v>
      </c>
      <c r="G31" s="3" t="s">
        <v>67</v>
      </c>
      <c r="H31" s="3" t="s">
        <v>64</v>
      </c>
      <c r="I31" s="3" t="s">
        <v>65</v>
      </c>
      <c r="J31" s="3" t="s">
        <v>66</v>
      </c>
    </row>
    <row r="32" spans="1:10" ht="30.75" customHeight="1" x14ac:dyDescent="0.25">
      <c r="A32" s="32">
        <f t="shared" si="0"/>
        <v>18</v>
      </c>
      <c r="B32" s="29" t="s">
        <v>72</v>
      </c>
      <c r="C32" s="20">
        <v>44852</v>
      </c>
      <c r="D32" s="21" t="s">
        <v>73</v>
      </c>
      <c r="E32" s="4" t="s">
        <v>74</v>
      </c>
      <c r="F32" s="19">
        <v>24283250</v>
      </c>
      <c r="G32" s="3" t="s">
        <v>67</v>
      </c>
      <c r="H32" s="3" t="s">
        <v>71</v>
      </c>
      <c r="I32" s="3" t="s">
        <v>65</v>
      </c>
      <c r="J32" s="3" t="s">
        <v>69</v>
      </c>
    </row>
    <row r="33" spans="1:10" ht="30.75" customHeight="1" x14ac:dyDescent="0.25">
      <c r="A33" s="33"/>
      <c r="B33" s="30"/>
      <c r="C33" s="20">
        <v>44852</v>
      </c>
      <c r="D33" s="21" t="s">
        <v>73</v>
      </c>
      <c r="E33" s="4" t="s">
        <v>75</v>
      </c>
      <c r="F33" s="19">
        <v>23726000</v>
      </c>
      <c r="G33" s="3" t="s">
        <v>67</v>
      </c>
      <c r="H33" s="3" t="s">
        <v>71</v>
      </c>
      <c r="I33" s="3" t="s">
        <v>65</v>
      </c>
      <c r="J33" s="3" t="s">
        <v>69</v>
      </c>
    </row>
    <row r="34" spans="1:10" ht="30.75" customHeight="1" x14ac:dyDescent="0.25">
      <c r="A34" s="34"/>
      <c r="B34" s="31"/>
      <c r="C34" s="20">
        <v>44852</v>
      </c>
      <c r="D34" s="21" t="s">
        <v>73</v>
      </c>
      <c r="E34" s="4" t="s">
        <v>76</v>
      </c>
      <c r="F34" s="19">
        <v>24227500</v>
      </c>
      <c r="G34" s="3" t="s">
        <v>67</v>
      </c>
      <c r="H34" s="3" t="s">
        <v>64</v>
      </c>
      <c r="I34" s="3" t="s">
        <v>68</v>
      </c>
      <c r="J34" s="3" t="s">
        <v>69</v>
      </c>
    </row>
    <row r="35" spans="1:10" ht="30.75" customHeight="1" x14ac:dyDescent="0.25">
      <c r="A35" s="32">
        <v>19</v>
      </c>
      <c r="B35" s="29" t="s">
        <v>77</v>
      </c>
      <c r="C35" s="20">
        <v>44852</v>
      </c>
      <c r="D35" s="21" t="s">
        <v>78</v>
      </c>
      <c r="E35" s="4" t="s">
        <v>79</v>
      </c>
      <c r="F35" s="19">
        <v>5906250</v>
      </c>
      <c r="G35" s="3" t="s">
        <v>67</v>
      </c>
      <c r="H35" s="3" t="s">
        <v>64</v>
      </c>
      <c r="I35" s="3" t="s">
        <v>68</v>
      </c>
      <c r="J35" s="3" t="s">
        <v>69</v>
      </c>
    </row>
    <row r="36" spans="1:10" ht="30.75" customHeight="1" x14ac:dyDescent="0.25">
      <c r="A36" s="33"/>
      <c r="B36" s="30"/>
      <c r="C36" s="20">
        <v>44852</v>
      </c>
      <c r="D36" s="21" t="s">
        <v>78</v>
      </c>
      <c r="E36" s="4" t="s">
        <v>80</v>
      </c>
      <c r="F36" s="19">
        <v>8671675</v>
      </c>
      <c r="G36" s="3" t="s">
        <v>67</v>
      </c>
      <c r="H36" s="3" t="s">
        <v>64</v>
      </c>
      <c r="I36" s="3" t="s">
        <v>68</v>
      </c>
      <c r="J36" s="3" t="s">
        <v>69</v>
      </c>
    </row>
    <row r="37" spans="1:10" ht="30.75" customHeight="1" x14ac:dyDescent="0.25">
      <c r="A37" s="33"/>
      <c r="B37" s="30"/>
      <c r="C37" s="20">
        <v>44852</v>
      </c>
      <c r="D37" s="21" t="s">
        <v>78</v>
      </c>
      <c r="E37" s="4" t="s">
        <v>81</v>
      </c>
      <c r="F37" s="19">
        <v>5673630.75</v>
      </c>
      <c r="G37" s="3" t="s">
        <v>67</v>
      </c>
      <c r="H37" s="3" t="s">
        <v>64</v>
      </c>
      <c r="I37" s="3" t="s">
        <v>68</v>
      </c>
      <c r="J37" s="3" t="s">
        <v>69</v>
      </c>
    </row>
    <row r="38" spans="1:10" ht="30.75" customHeight="1" x14ac:dyDescent="0.25">
      <c r="A38" s="33"/>
      <c r="B38" s="30"/>
      <c r="C38" s="20">
        <v>44852</v>
      </c>
      <c r="D38" s="21" t="s">
        <v>78</v>
      </c>
      <c r="E38" s="4" t="s">
        <v>82</v>
      </c>
      <c r="F38" s="19">
        <v>3250000</v>
      </c>
      <c r="G38" s="3" t="s">
        <v>67</v>
      </c>
      <c r="H38" s="3" t="s">
        <v>71</v>
      </c>
      <c r="I38" s="3" t="s">
        <v>65</v>
      </c>
      <c r="J38" s="3" t="s">
        <v>69</v>
      </c>
    </row>
    <row r="39" spans="1:10" ht="30.75" customHeight="1" x14ac:dyDescent="0.25">
      <c r="A39" s="34"/>
      <c r="B39" s="31"/>
      <c r="C39" s="20">
        <v>44852</v>
      </c>
      <c r="D39" s="21" t="s">
        <v>78</v>
      </c>
      <c r="E39" s="4" t="s">
        <v>83</v>
      </c>
      <c r="F39" s="19">
        <v>4565000</v>
      </c>
      <c r="G39" s="3" t="s">
        <v>67</v>
      </c>
      <c r="H39" s="3" t="s">
        <v>64</v>
      </c>
      <c r="I39" s="3" t="s">
        <v>68</v>
      </c>
      <c r="J39" s="3" t="s">
        <v>69</v>
      </c>
    </row>
    <row r="40" spans="1:10" ht="15.75" thickBot="1" x14ac:dyDescent="0.3">
      <c r="B40" s="26" t="s">
        <v>13</v>
      </c>
      <c r="C40" s="27"/>
      <c r="D40" s="27"/>
      <c r="E40" s="28"/>
      <c r="F40" s="22">
        <f>SUM(F15:F39)</f>
        <v>110602925.72</v>
      </c>
    </row>
    <row r="44" spans="1:10" ht="18.75" x14ac:dyDescent="0.3">
      <c r="B44" s="24" t="s">
        <v>10</v>
      </c>
      <c r="C44" s="24"/>
      <c r="D44" s="24"/>
      <c r="E44" s="24"/>
      <c r="F44" s="24"/>
    </row>
    <row r="45" spans="1:10" x14ac:dyDescent="0.25">
      <c r="B45" s="25" t="s">
        <v>11</v>
      </c>
      <c r="C45" s="25"/>
      <c r="D45" s="25"/>
      <c r="E45" s="25"/>
      <c r="F45" s="25"/>
    </row>
  </sheetData>
  <mergeCells count="8">
    <mergeCell ref="A32:A34"/>
    <mergeCell ref="A35:A39"/>
    <mergeCell ref="B11:I11"/>
    <mergeCell ref="B44:F44"/>
    <mergeCell ref="B45:F45"/>
    <mergeCell ref="B40:E40"/>
    <mergeCell ref="B32:B34"/>
    <mergeCell ref="B35:B39"/>
  </mergeCells>
  <pageMargins left="0.23622047244094491" right="0.23622047244094491" top="0.74803149606299213" bottom="0.74803149606299213" header="0.31496062992125984" footer="0.31496062992125984"/>
  <pageSetup paperSize="5" scale="91" fitToHeight="0" orientation="landscape" r:id="rId1"/>
  <headerFooter>
    <oddFooter xml:space="preserve">&amp;R&amp;"-,Negrita"&amp;8Elaborado  por:&amp;"-,Normal" Yisel Olivares/Sulenny Brito </oddFooter>
  </headerFooter>
  <rowBreaks count="1" manualBreakCount="1">
    <brk id="2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2022-11-21T19:04:53Z</dcterms:modified>
</cp:coreProperties>
</file>